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\РАБОТА\РЦОИ\2025\07 ИЮЛЬ ВПР\Готовые\"/>
    </mc:Choice>
  </mc:AlternateContent>
  <bookViews>
    <workbookView xWindow="0" yWindow="0" windowWidth="21600" windowHeight="9735"/>
  </bookViews>
  <sheets>
    <sheet name="Сопровод" sheetId="5" r:id="rId1"/>
    <sheet name="Результаты все классы " sheetId="4" r:id="rId2"/>
    <sheet name="4 класс" sheetId="6" r:id="rId3"/>
    <sheet name="5 класс" sheetId="7" r:id="rId4"/>
    <sheet name="6 класс" sheetId="8" r:id="rId5"/>
    <sheet name="7 класс" sheetId="9" r:id="rId6"/>
    <sheet name="8 класс" sheetId="10" r:id="rId7"/>
    <sheet name="10 класс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1" l="1"/>
  <c r="L40" i="10"/>
  <c r="Q6" i="9"/>
  <c r="Q7" i="9"/>
  <c r="Q8" i="9"/>
  <c r="Q9" i="9"/>
  <c r="Q10" i="9"/>
  <c r="Q11" i="9"/>
  <c r="Q12" i="9"/>
  <c r="Q15" i="9"/>
  <c r="Q16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5" i="9"/>
  <c r="P6" i="9"/>
  <c r="P7" i="9"/>
  <c r="P8" i="9"/>
  <c r="P9" i="9"/>
  <c r="P10" i="9"/>
  <c r="P11" i="9"/>
  <c r="P12" i="9"/>
  <c r="P15" i="9"/>
  <c r="P16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40" i="9"/>
  <c r="V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5" i="9"/>
  <c r="L40" i="8" l="1"/>
  <c r="L40" i="7"/>
  <c r="J40" i="6"/>
  <c r="L6" i="11" l="1"/>
  <c r="M6" i="11" s="1"/>
  <c r="L7" i="11"/>
  <c r="M7" i="11"/>
  <c r="L8" i="11"/>
  <c r="M8" i="11" s="1"/>
  <c r="L9" i="11"/>
  <c r="M9" i="11"/>
  <c r="L10" i="11"/>
  <c r="M10" i="11" s="1"/>
  <c r="L11" i="11"/>
  <c r="M11" i="11"/>
  <c r="L12" i="11"/>
  <c r="M12" i="11" s="1"/>
  <c r="L13" i="11"/>
  <c r="M13" i="11"/>
  <c r="L14" i="11"/>
  <c r="M14" i="11" s="1"/>
  <c r="L15" i="11"/>
  <c r="M15" i="11"/>
  <c r="L16" i="11"/>
  <c r="M16" i="11" s="1"/>
  <c r="L17" i="11"/>
  <c r="M17" i="11"/>
  <c r="L18" i="11"/>
  <c r="M18" i="11" s="1"/>
  <c r="L19" i="11"/>
  <c r="M19" i="11"/>
  <c r="L20" i="11"/>
  <c r="M20" i="11" s="1"/>
  <c r="L21" i="11"/>
  <c r="M21" i="11"/>
  <c r="L22" i="11"/>
  <c r="M22" i="11" s="1"/>
  <c r="L23" i="11"/>
  <c r="M23" i="11"/>
  <c r="L24" i="11"/>
  <c r="M24" i="11" s="1"/>
  <c r="L25" i="11"/>
  <c r="M25" i="11"/>
  <c r="L26" i="11"/>
  <c r="M26" i="11" s="1"/>
  <c r="L27" i="11"/>
  <c r="M27" i="11"/>
  <c r="L28" i="11"/>
  <c r="M28" i="11" s="1"/>
  <c r="L29" i="11"/>
  <c r="M29" i="11"/>
  <c r="L30" i="11"/>
  <c r="M30" i="11" s="1"/>
  <c r="L31" i="11"/>
  <c r="M31" i="11"/>
  <c r="L32" i="11"/>
  <c r="M32" i="11" s="1"/>
  <c r="L33" i="11"/>
  <c r="M33" i="11"/>
  <c r="L34" i="11"/>
  <c r="M34" i="11" s="1"/>
  <c r="L35" i="11"/>
  <c r="M35" i="11"/>
  <c r="L37" i="11"/>
  <c r="M37" i="11"/>
  <c r="L38" i="11"/>
  <c r="M38" i="11" s="1"/>
  <c r="L39" i="11"/>
  <c r="M39" i="11"/>
  <c r="L40" i="11"/>
  <c r="M5" i="11"/>
  <c r="L5" i="11"/>
  <c r="K6" i="10"/>
  <c r="L6" i="10" s="1"/>
  <c r="K8" i="10"/>
  <c r="L8" i="10" s="1"/>
  <c r="K9" i="10"/>
  <c r="L9" i="10"/>
  <c r="K10" i="10"/>
  <c r="L10" i="10" s="1"/>
  <c r="K11" i="10"/>
  <c r="L11" i="10"/>
  <c r="K12" i="10"/>
  <c r="L12" i="10" s="1"/>
  <c r="K14" i="10"/>
  <c r="L14" i="10" s="1"/>
  <c r="K15" i="10"/>
  <c r="L15" i="10"/>
  <c r="K16" i="10"/>
  <c r="L16" i="10" s="1"/>
  <c r="K17" i="10"/>
  <c r="L17" i="10"/>
  <c r="K18" i="10"/>
  <c r="L18" i="10" s="1"/>
  <c r="K20" i="10"/>
  <c r="L20" i="10" s="1"/>
  <c r="K21" i="10"/>
  <c r="L21" i="10"/>
  <c r="K22" i="10"/>
  <c r="L22" i="10" s="1"/>
  <c r="K23" i="10"/>
  <c r="L23" i="10"/>
  <c r="K24" i="10"/>
  <c r="L24" i="10" s="1"/>
  <c r="K25" i="10"/>
  <c r="L25" i="10"/>
  <c r="K26" i="10"/>
  <c r="L26" i="10" s="1"/>
  <c r="K27" i="10"/>
  <c r="L27" i="10"/>
  <c r="K28" i="10"/>
  <c r="L28" i="10" s="1"/>
  <c r="K29" i="10"/>
  <c r="L29" i="10"/>
  <c r="K30" i="10"/>
  <c r="L30" i="10" s="1"/>
  <c r="K32" i="10"/>
  <c r="L32" i="10" s="1"/>
  <c r="K33" i="10"/>
  <c r="L33" i="10"/>
  <c r="K34" i="10"/>
  <c r="L34" i="10" s="1"/>
  <c r="K35" i="10"/>
  <c r="L35" i="10"/>
  <c r="K36" i="10"/>
  <c r="L36" i="10" s="1"/>
  <c r="K37" i="10"/>
  <c r="L37" i="10"/>
  <c r="K38" i="10"/>
  <c r="L38" i="10" s="1"/>
  <c r="K39" i="10"/>
  <c r="L39" i="10"/>
  <c r="K40" i="10"/>
  <c r="L5" i="10"/>
  <c r="K5" i="10"/>
  <c r="K6" i="8"/>
  <c r="L6" i="8" s="1"/>
  <c r="K8" i="8"/>
  <c r="L8" i="8" s="1"/>
  <c r="K9" i="8"/>
  <c r="L9" i="8" s="1"/>
  <c r="K10" i="8"/>
  <c r="L10" i="8" s="1"/>
  <c r="K11" i="8"/>
  <c r="L11" i="8"/>
  <c r="K12" i="8"/>
  <c r="L12" i="8" s="1"/>
  <c r="K13" i="8"/>
  <c r="L13" i="8"/>
  <c r="K14" i="8"/>
  <c r="L14" i="8" s="1"/>
  <c r="K15" i="8"/>
  <c r="L15" i="8"/>
  <c r="K16" i="8"/>
  <c r="L16" i="8" s="1"/>
  <c r="K17" i="8"/>
  <c r="L17" i="8"/>
  <c r="K18" i="8"/>
  <c r="L18" i="8" s="1"/>
  <c r="K20" i="8"/>
  <c r="L20" i="8" s="1"/>
  <c r="K21" i="8"/>
  <c r="L21" i="8"/>
  <c r="K22" i="8"/>
  <c r="L22" i="8" s="1"/>
  <c r="K23" i="8"/>
  <c r="L23" i="8"/>
  <c r="K24" i="8"/>
  <c r="L24" i="8" s="1"/>
  <c r="K25" i="8"/>
  <c r="L25" i="8"/>
  <c r="K26" i="8"/>
  <c r="L26" i="8" s="1"/>
  <c r="K28" i="8"/>
  <c r="L28" i="8" s="1"/>
  <c r="K29" i="8"/>
  <c r="L29" i="8"/>
  <c r="K30" i="8"/>
  <c r="L30" i="8" s="1"/>
  <c r="K31" i="8"/>
  <c r="L31" i="8"/>
  <c r="K33" i="8"/>
  <c r="L33" i="8"/>
  <c r="K34" i="8"/>
  <c r="L34" i="8" s="1"/>
  <c r="K35" i="8"/>
  <c r="L35" i="8"/>
  <c r="K36" i="8"/>
  <c r="L36" i="8" s="1"/>
  <c r="K38" i="8"/>
  <c r="L38" i="8" s="1"/>
  <c r="K39" i="8"/>
  <c r="L39" i="8"/>
  <c r="K40" i="8"/>
  <c r="L5" i="8"/>
  <c r="K5" i="8"/>
  <c r="K6" i="7"/>
  <c r="K7" i="7"/>
  <c r="K8" i="7"/>
  <c r="K9" i="7"/>
  <c r="L9" i="7" s="1"/>
  <c r="K10" i="7"/>
  <c r="K11" i="7"/>
  <c r="K12" i="7"/>
  <c r="K13" i="7"/>
  <c r="L13" i="7" s="1"/>
  <c r="K14" i="7"/>
  <c r="K15" i="7"/>
  <c r="K16" i="7"/>
  <c r="K17" i="7"/>
  <c r="L17" i="7" s="1"/>
  <c r="K18" i="7"/>
  <c r="K20" i="7"/>
  <c r="K21" i="7"/>
  <c r="L21" i="7" s="1"/>
  <c r="K22" i="7"/>
  <c r="K23" i="7"/>
  <c r="K24" i="7"/>
  <c r="K25" i="7"/>
  <c r="L25" i="7" s="1"/>
  <c r="K26" i="7"/>
  <c r="K27" i="7"/>
  <c r="K28" i="7"/>
  <c r="K29" i="7"/>
  <c r="L29" i="7" s="1"/>
  <c r="K31" i="7"/>
  <c r="K32" i="7"/>
  <c r="K33" i="7"/>
  <c r="L33" i="7" s="1"/>
  <c r="K35" i="7"/>
  <c r="K36" i="7"/>
  <c r="K37" i="7"/>
  <c r="L37" i="7" s="1"/>
  <c r="K38" i="7"/>
  <c r="K39" i="7"/>
  <c r="K40" i="7"/>
  <c r="L6" i="7"/>
  <c r="L7" i="7"/>
  <c r="L8" i="7"/>
  <c r="L10" i="7"/>
  <c r="L11" i="7"/>
  <c r="L12" i="7"/>
  <c r="L14" i="7"/>
  <c r="L15" i="7"/>
  <c r="L16" i="7"/>
  <c r="L18" i="7"/>
  <c r="L20" i="7"/>
  <c r="L22" i="7"/>
  <c r="L23" i="7"/>
  <c r="L24" i="7"/>
  <c r="L26" i="7"/>
  <c r="L27" i="7"/>
  <c r="L28" i="7"/>
  <c r="L31" i="7"/>
  <c r="L32" i="7"/>
  <c r="L35" i="7"/>
  <c r="L36" i="7"/>
  <c r="L38" i="7"/>
  <c r="L39" i="7"/>
  <c r="L5" i="7"/>
  <c r="K5" i="7"/>
  <c r="J6" i="6"/>
  <c r="J7" i="6"/>
  <c r="J8" i="6"/>
  <c r="J9" i="6"/>
  <c r="J11" i="6"/>
  <c r="J12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5" i="6"/>
  <c r="I6" i="6"/>
  <c r="I7" i="6"/>
  <c r="I8" i="6"/>
  <c r="I9" i="6"/>
  <c r="I11" i="6"/>
  <c r="I12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5" i="6"/>
</calcChain>
</file>

<file path=xl/sharedStrings.xml><?xml version="1.0" encoding="utf-8"?>
<sst xmlns="http://schemas.openxmlformats.org/spreadsheetml/2006/main" count="1683" uniqueCount="89">
  <si>
    <t>Классы</t>
  </si>
  <si>
    <t>5 классы</t>
  </si>
  <si>
    <t>Задание</t>
  </si>
  <si>
    <t>МСУ</t>
  </si>
  <si>
    <t>Приморский край</t>
  </si>
  <si>
    <t>Лазовский муниципальный округ</t>
  </si>
  <si>
    <t>Владивостокский городской округ</t>
  </si>
  <si>
    <t>Артемовский городской округ</t>
  </si>
  <si>
    <t>Кавалеровский муниципальный округ</t>
  </si>
  <si>
    <t>Партизанский муниципальный округ</t>
  </si>
  <si>
    <t>Черниговский муниципальный округ</t>
  </si>
  <si>
    <t>Яковлевский муниципальный округ</t>
  </si>
  <si>
    <t>Ольгинский муниципальный округ</t>
  </si>
  <si>
    <t>Октябрьский муниципальный округ</t>
  </si>
  <si>
    <t>Анучинский муниципальный округ</t>
  </si>
  <si>
    <t>Ханкайский муниципальный округ</t>
  </si>
  <si>
    <t>Большой Камень</t>
  </si>
  <si>
    <t>Дальнереченский муниципальный район</t>
  </si>
  <si>
    <t>Фокино</t>
  </si>
  <si>
    <t>Дальнереченский городской округ</t>
  </si>
  <si>
    <t>Пожарский муниципальный округ</t>
  </si>
  <si>
    <t>Партизанский городской округ</t>
  </si>
  <si>
    <t>Спасск-Дальний</t>
  </si>
  <si>
    <t>Уссурийский городской округ</t>
  </si>
  <si>
    <t>Шкотовский муниципальный округ</t>
  </si>
  <si>
    <t>Кировский муниципальный район</t>
  </si>
  <si>
    <t>Хорольский муниципальный округ</t>
  </si>
  <si>
    <t>Чугуевский муниципальный округ</t>
  </si>
  <si>
    <t>Спасский муниципальный район</t>
  </si>
  <si>
    <t>Тернейский муниципальный округ</t>
  </si>
  <si>
    <t>Арсеньевский городской округ</t>
  </si>
  <si>
    <t>Пограничный муниципальный округ</t>
  </si>
  <si>
    <t>Надеждинский муниципальный район</t>
  </si>
  <si>
    <t>Хасанский муниципальный округ</t>
  </si>
  <si>
    <t>Находкинский городской округ</t>
  </si>
  <si>
    <t>Дальнегорский городской округ</t>
  </si>
  <si>
    <t>Лесозаводский городской округ</t>
  </si>
  <si>
    <t>6 классы</t>
  </si>
  <si>
    <t>4 классы</t>
  </si>
  <si>
    <t>7 классы</t>
  </si>
  <si>
    <t>8 классы</t>
  </si>
  <si>
    <t>Уровень заданий</t>
  </si>
  <si>
    <t>Базовый</t>
  </si>
  <si>
    <t>Повышенный</t>
  </si>
  <si>
    <t>10 классы</t>
  </si>
  <si>
    <t>Уважаемые коллеги!</t>
  </si>
  <si>
    <t>Уровень сложности</t>
  </si>
  <si>
    <t>«Коридор ожидаемой решаемости»</t>
  </si>
  <si>
    <t>(доля обучающихся, которые должны справиться с работой)</t>
  </si>
  <si>
    <t>Базовый уровень</t>
  </si>
  <si>
    <t>60-90%</t>
  </si>
  <si>
    <t>Повышенный уровень</t>
  </si>
  <si>
    <t>40-60%</t>
  </si>
  <si>
    <t>Высокий уровень</t>
  </si>
  <si>
    <t>20-40%</t>
  </si>
  <si>
    <t>В таблице красным цветом выделены задания, коридор ожидаемой решаемости которых ниже контрольных значений. Проблемные точки выявлены для устранения и успешного дальнейшего обучения учащихся.</t>
  </si>
  <si>
    <t>Среднее</t>
  </si>
  <si>
    <t>Михайловский муниципальный округ</t>
  </si>
  <si>
    <t>Красноармейский муниципальный округ</t>
  </si>
  <si>
    <t>РФ</t>
  </si>
  <si>
    <t>Задания</t>
  </si>
  <si>
    <t>нет</t>
  </si>
  <si>
    <t>Зеленым цветом выделены задания, результаты которых выше коридора ожидаемой решаемости.</t>
  </si>
  <si>
    <t xml:space="preserve">1. </t>
  </si>
  <si>
    <t xml:space="preserve">2. </t>
  </si>
  <si>
    <t>3K1</t>
  </si>
  <si>
    <t>3K2</t>
  </si>
  <si>
    <t>3K3</t>
  </si>
  <si>
    <t>3K4</t>
  </si>
  <si>
    <t xml:space="preserve">4. </t>
  </si>
  <si>
    <t xml:space="preserve">5. </t>
  </si>
  <si>
    <t xml:space="preserve">6. </t>
  </si>
  <si>
    <t xml:space="preserve">3. </t>
  </si>
  <si>
    <t>4К1</t>
  </si>
  <si>
    <t>4К2</t>
  </si>
  <si>
    <t>-</t>
  </si>
  <si>
    <t>4К3</t>
  </si>
  <si>
    <t>4К4</t>
  </si>
  <si>
    <t>7К1</t>
  </si>
  <si>
    <t>7К2</t>
  </si>
  <si>
    <t>7К3</t>
  </si>
  <si>
    <t>1-4</t>
  </si>
  <si>
    <t>1, 2, 4-7</t>
  </si>
  <si>
    <t>Средн.4</t>
  </si>
  <si>
    <t>Базовый усложненный</t>
  </si>
  <si>
    <t>Средн.7</t>
  </si>
  <si>
    <t>1-2, 4-6</t>
  </si>
  <si>
    <t>В таблице представлены данные по достижению планируемых результатов участниками всероссийской проверочной работы (далее – ВПР) за 2023-2025 гг. по следующим показателям ожидаемой решаемости* :</t>
  </si>
  <si>
    <t>* ВПР по английскому языку в 2023 г. проводилась только в 7 классе, в 2024 г. - не проводилась.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</si>
</sst>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34">
    <xf numFmtId="0" fontId="0" fillId="0" borderId="0" xfId="0"/>
    <xf numFmtId="2" fontId="0" fillId="0" borderId="5" xfId="0" applyNumberFormat="1" applyBorder="1" applyAlignment="1">
      <alignment horizontal="center" vertical="center"/>
    </xf>
    <xf numFmtId="0" fontId="9" fillId="0" borderId="0" xfId="0" applyFont="1"/>
    <xf numFmtId="0" fontId="9" fillId="0" borderId="5" xfId="0" applyFon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center" vertical="center" wrapText="1"/>
    </xf>
    <xf numFmtId="49" fontId="8" fillId="0" borderId="0" xfId="0" applyNumberFormat="1" applyFont="1"/>
    <xf numFmtId="2" fontId="9" fillId="0" borderId="5" xfId="0" applyNumberFormat="1" applyFont="1" applyBorder="1" applyAlignment="1">
      <alignment horizontal="center"/>
    </xf>
    <xf numFmtId="2" fontId="0" fillId="0" borderId="0" xfId="0" applyNumberFormat="1"/>
    <xf numFmtId="2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/>
    <xf numFmtId="0" fontId="0" fillId="0" borderId="5" xfId="0" applyBorder="1"/>
    <xf numFmtId="0" fontId="0" fillId="2" borderId="0" xfId="0" applyFill="1"/>
    <xf numFmtId="0" fontId="9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49" fontId="8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/>
    <xf numFmtId="0" fontId="9" fillId="3" borderId="5" xfId="0" applyFont="1" applyFill="1" applyBorder="1"/>
    <xf numFmtId="2" fontId="9" fillId="3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0" fontId="15" fillId="0" borderId="0" xfId="0" applyFont="1"/>
    <xf numFmtId="0" fontId="9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12" fillId="0" borderId="0" xfId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 vertical="center"/>
    </xf>
    <xf numFmtId="0" fontId="12" fillId="0" borderId="0" xfId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12" fillId="0" borderId="5" xfId="1" applyNumberFormat="1" applyBorder="1" applyAlignment="1">
      <alignment horizontal="center" vertical="center"/>
    </xf>
    <xf numFmtId="2" fontId="13" fillId="0" borderId="5" xfId="1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2" fontId="12" fillId="0" borderId="5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/>
    <xf numFmtId="0" fontId="9" fillId="3" borderId="2" xfId="0" applyFont="1" applyFill="1" applyBorder="1"/>
    <xf numFmtId="0" fontId="0" fillId="0" borderId="2" xfId="0" applyBorder="1"/>
    <xf numFmtId="0" fontId="0" fillId="0" borderId="0" xfId="0" applyBorder="1"/>
    <xf numFmtId="0" fontId="0" fillId="0" borderId="13" xfId="0" applyBorder="1" applyAlignment="1">
      <alignment horizontal="center"/>
    </xf>
    <xf numFmtId="2" fontId="12" fillId="0" borderId="13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D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6"/>
  <sheetViews>
    <sheetView tabSelected="1" workbookViewId="0">
      <selection activeCell="C1" sqref="C1"/>
    </sheetView>
  </sheetViews>
  <sheetFormatPr defaultRowHeight="15" x14ac:dyDescent="0.25"/>
  <cols>
    <col min="3" max="3" width="32.7109375" customWidth="1"/>
    <col min="4" max="4" width="67" customWidth="1"/>
  </cols>
  <sheetData>
    <row r="2" spans="3:11" ht="18.75" x14ac:dyDescent="0.25">
      <c r="C2" s="110" t="s">
        <v>45</v>
      </c>
      <c r="D2" s="110"/>
      <c r="E2" s="110"/>
      <c r="F2" s="110"/>
      <c r="G2" s="110"/>
      <c r="H2" s="110"/>
      <c r="I2" s="110"/>
      <c r="J2" s="110"/>
      <c r="K2" s="110"/>
    </row>
    <row r="3" spans="3:11" ht="18.75" x14ac:dyDescent="0.25">
      <c r="C3" s="7"/>
      <c r="D3" s="8"/>
    </row>
    <row r="4" spans="3:11" ht="45.75" customHeight="1" x14ac:dyDescent="0.25">
      <c r="C4" s="111" t="s">
        <v>87</v>
      </c>
      <c r="D4" s="111"/>
      <c r="E4" s="111"/>
      <c r="F4" s="111"/>
      <c r="G4" s="111"/>
      <c r="H4" s="111"/>
      <c r="I4" s="111"/>
      <c r="J4" s="111"/>
      <c r="K4" s="111"/>
    </row>
    <row r="5" spans="3:11" ht="15.75" thickBot="1" x14ac:dyDescent="0.3">
      <c r="C5" s="7"/>
      <c r="D5" s="7"/>
    </row>
    <row r="6" spans="3:11" ht="18.75" x14ac:dyDescent="0.25">
      <c r="C6" s="112" t="s">
        <v>46</v>
      </c>
      <c r="D6" s="9" t="s">
        <v>47</v>
      </c>
    </row>
    <row r="7" spans="3:11" ht="15.75" thickBot="1" x14ac:dyDescent="0.3">
      <c r="C7" s="113"/>
      <c r="D7" s="10" t="s">
        <v>48</v>
      </c>
    </row>
    <row r="8" spans="3:11" ht="19.5" thickBot="1" x14ac:dyDescent="0.3">
      <c r="C8" s="11" t="s">
        <v>49</v>
      </c>
      <c r="D8" s="12" t="s">
        <v>50</v>
      </c>
    </row>
    <row r="9" spans="3:11" ht="19.5" thickBot="1" x14ac:dyDescent="0.3">
      <c r="C9" s="11" t="s">
        <v>51</v>
      </c>
      <c r="D9" s="12" t="s">
        <v>52</v>
      </c>
    </row>
    <row r="10" spans="3:11" ht="19.5" thickBot="1" x14ac:dyDescent="0.3">
      <c r="C10" s="11" t="s">
        <v>53</v>
      </c>
      <c r="D10" s="12" t="s">
        <v>54</v>
      </c>
    </row>
    <row r="11" spans="3:11" x14ac:dyDescent="0.25">
      <c r="C11" s="7"/>
      <c r="D11" s="7"/>
    </row>
    <row r="12" spans="3:11" x14ac:dyDescent="0.25">
      <c r="C12" s="7"/>
      <c r="D12" s="7"/>
    </row>
    <row r="13" spans="3:11" ht="38.25" customHeight="1" x14ac:dyDescent="0.25">
      <c r="C13" s="111" t="s">
        <v>55</v>
      </c>
      <c r="D13" s="111"/>
      <c r="E13" s="111"/>
      <c r="F13" s="111"/>
      <c r="G13" s="111"/>
      <c r="H13" s="111"/>
      <c r="I13" s="111"/>
      <c r="J13" s="111"/>
      <c r="K13" s="111"/>
    </row>
    <row r="14" spans="3:11" ht="18.75" x14ac:dyDescent="0.3">
      <c r="C14" s="34" t="s">
        <v>62</v>
      </c>
    </row>
    <row r="16" spans="3:11" x14ac:dyDescent="0.25">
      <c r="C16" t="s">
        <v>88</v>
      </c>
    </row>
  </sheetData>
  <mergeCells count="4">
    <mergeCell ref="C2:K2"/>
    <mergeCell ref="C4:K4"/>
    <mergeCell ref="C6:C7"/>
    <mergeCell ref="C13:K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"/>
  <sheetViews>
    <sheetView workbookViewId="0"/>
  </sheetViews>
  <sheetFormatPr defaultRowHeight="15" x14ac:dyDescent="0.25"/>
  <cols>
    <col min="1" max="1" width="40" bestFit="1" customWidth="1"/>
    <col min="7" max="7" width="9.85546875" customWidth="1"/>
    <col min="10" max="10" width="9.42578125" customWidth="1"/>
    <col min="13" max="13" width="9.140625" customWidth="1"/>
    <col min="16" max="16" width="9.7109375" customWidth="1"/>
    <col min="46" max="46" width="9.7109375" customWidth="1"/>
    <col min="49" max="49" width="11" bestFit="1" customWidth="1"/>
  </cols>
  <sheetData>
    <row r="1" spans="1:56" x14ac:dyDescent="0.25">
      <c r="A1" s="84" t="s">
        <v>0</v>
      </c>
      <c r="B1" s="114" t="s">
        <v>38</v>
      </c>
      <c r="C1" s="115"/>
      <c r="D1" s="116"/>
      <c r="E1" s="114" t="s">
        <v>1</v>
      </c>
      <c r="F1" s="115"/>
      <c r="G1" s="116"/>
      <c r="H1" s="114" t="s">
        <v>37</v>
      </c>
      <c r="I1" s="115"/>
      <c r="J1" s="116"/>
      <c r="K1" s="114" t="s">
        <v>39</v>
      </c>
      <c r="L1" s="115"/>
      <c r="M1" s="115"/>
      <c r="N1" s="115"/>
      <c r="O1" s="115"/>
      <c r="P1" s="116"/>
      <c r="Q1" s="114" t="s">
        <v>40</v>
      </c>
      <c r="R1" s="115"/>
      <c r="S1" s="116"/>
      <c r="T1" s="114" t="s">
        <v>44</v>
      </c>
      <c r="U1" s="115"/>
      <c r="V1" s="115"/>
      <c r="W1" s="115"/>
      <c r="X1" s="115"/>
      <c r="Y1" s="116"/>
      <c r="AC1" s="39"/>
      <c r="AD1" s="39"/>
      <c r="AE1" s="39"/>
      <c r="AO1" s="39"/>
      <c r="AP1" s="39"/>
      <c r="AQ1" s="39"/>
      <c r="AR1" s="39"/>
      <c r="AS1" s="39"/>
      <c r="AT1" s="39"/>
      <c r="AU1" s="39"/>
      <c r="AV1" s="39"/>
      <c r="AW1" s="39"/>
    </row>
    <row r="2" spans="1:56" x14ac:dyDescent="0.25">
      <c r="A2" s="90" t="s">
        <v>41</v>
      </c>
      <c r="B2" s="117" t="s">
        <v>42</v>
      </c>
      <c r="C2" s="118"/>
      <c r="D2" s="119"/>
      <c r="E2" s="117" t="s">
        <v>42</v>
      </c>
      <c r="F2" s="118"/>
      <c r="G2" s="119"/>
      <c r="H2" s="117" t="s">
        <v>42</v>
      </c>
      <c r="I2" s="118"/>
      <c r="J2" s="119"/>
      <c r="K2" s="117" t="s">
        <v>42</v>
      </c>
      <c r="L2" s="118"/>
      <c r="M2" s="118"/>
      <c r="N2" s="118" t="s">
        <v>84</v>
      </c>
      <c r="O2" s="118"/>
      <c r="P2" s="119"/>
      <c r="Q2" s="117" t="s">
        <v>42</v>
      </c>
      <c r="R2" s="118"/>
      <c r="S2" s="119"/>
      <c r="T2" s="117" t="s">
        <v>42</v>
      </c>
      <c r="U2" s="118"/>
      <c r="V2" s="118"/>
      <c r="W2" s="118" t="s">
        <v>43</v>
      </c>
      <c r="X2" s="118"/>
      <c r="Y2" s="119"/>
      <c r="AC2" s="39"/>
      <c r="AD2" s="39"/>
      <c r="AE2" s="39"/>
      <c r="AO2" s="39"/>
      <c r="AP2" s="39"/>
      <c r="AQ2" s="39"/>
      <c r="AR2" s="39"/>
      <c r="AS2" s="39"/>
      <c r="AT2" s="39"/>
      <c r="AU2" s="39"/>
      <c r="AV2" s="39"/>
      <c r="AW2" s="39"/>
      <c r="BC2" s="96"/>
      <c r="BD2" s="96"/>
    </row>
    <row r="3" spans="1:56" s="5" customFormat="1" x14ac:dyDescent="0.25">
      <c r="A3" s="91" t="s">
        <v>2</v>
      </c>
      <c r="B3" s="120" t="s">
        <v>61</v>
      </c>
      <c r="C3" s="121"/>
      <c r="D3" s="6" t="s">
        <v>81</v>
      </c>
      <c r="E3" s="120" t="s">
        <v>61</v>
      </c>
      <c r="F3" s="121"/>
      <c r="G3" s="6" t="s">
        <v>81</v>
      </c>
      <c r="H3" s="125" t="s">
        <v>61</v>
      </c>
      <c r="I3" s="126"/>
      <c r="J3" s="105" t="s">
        <v>81</v>
      </c>
      <c r="K3" s="122" t="s">
        <v>86</v>
      </c>
      <c r="L3" s="123"/>
      <c r="M3" s="86" t="s">
        <v>81</v>
      </c>
      <c r="N3" s="124">
        <v>3</v>
      </c>
      <c r="O3" s="123"/>
      <c r="P3" s="6" t="s">
        <v>61</v>
      </c>
      <c r="Q3" s="120" t="s">
        <v>61</v>
      </c>
      <c r="R3" s="121"/>
      <c r="S3" s="6" t="s">
        <v>81</v>
      </c>
      <c r="T3" s="120" t="s">
        <v>61</v>
      </c>
      <c r="U3" s="121"/>
      <c r="V3" s="86" t="s">
        <v>82</v>
      </c>
      <c r="W3" s="121" t="s">
        <v>61</v>
      </c>
      <c r="X3" s="121"/>
      <c r="Y3" s="22">
        <v>3</v>
      </c>
      <c r="AC3" s="73"/>
      <c r="AD3" s="73"/>
      <c r="AE3" s="72"/>
      <c r="AO3" s="42"/>
      <c r="AP3" s="42"/>
      <c r="AQ3" s="72"/>
      <c r="AR3" s="73"/>
      <c r="AS3" s="73"/>
      <c r="AT3" s="72"/>
      <c r="AU3" s="73"/>
      <c r="AV3" s="73"/>
      <c r="AW3" s="72"/>
    </row>
    <row r="4" spans="1:56" ht="15.75" thickBot="1" x14ac:dyDescent="0.3">
      <c r="A4" s="92" t="s">
        <v>3</v>
      </c>
      <c r="B4" s="99">
        <v>2023</v>
      </c>
      <c r="C4" s="100">
        <v>2024</v>
      </c>
      <c r="D4" s="101">
        <v>2025</v>
      </c>
      <c r="E4" s="99">
        <v>2023</v>
      </c>
      <c r="F4" s="100">
        <v>2024</v>
      </c>
      <c r="G4" s="101">
        <v>2025</v>
      </c>
      <c r="H4" s="99">
        <v>2023</v>
      </c>
      <c r="I4" s="100">
        <v>2024</v>
      </c>
      <c r="J4" s="101">
        <v>2025</v>
      </c>
      <c r="K4" s="99">
        <v>2023</v>
      </c>
      <c r="L4" s="100">
        <v>2024</v>
      </c>
      <c r="M4" s="100">
        <v>2025</v>
      </c>
      <c r="N4" s="100">
        <v>2023</v>
      </c>
      <c r="O4" s="100">
        <v>2024</v>
      </c>
      <c r="P4" s="101">
        <v>2025</v>
      </c>
      <c r="Q4" s="99">
        <v>2023</v>
      </c>
      <c r="R4" s="100">
        <v>2024</v>
      </c>
      <c r="S4" s="101">
        <v>2025</v>
      </c>
      <c r="T4" s="99">
        <v>2023</v>
      </c>
      <c r="U4" s="100">
        <v>2024</v>
      </c>
      <c r="V4" s="100">
        <v>2025</v>
      </c>
      <c r="W4" s="100">
        <v>2023</v>
      </c>
      <c r="X4" s="100">
        <v>2024</v>
      </c>
      <c r="Y4" s="101">
        <v>2025</v>
      </c>
      <c r="AC4" s="40"/>
      <c r="AD4" s="40"/>
      <c r="AE4" s="40"/>
      <c r="AO4" s="40"/>
      <c r="AP4" s="40"/>
      <c r="AQ4" s="40"/>
      <c r="AR4" s="40"/>
      <c r="AS4" s="40"/>
      <c r="AT4" s="40"/>
      <c r="AU4" s="40"/>
      <c r="AV4" s="40"/>
      <c r="AW4" s="40"/>
    </row>
    <row r="5" spans="1:56" x14ac:dyDescent="0.25">
      <c r="A5" s="93" t="s">
        <v>59</v>
      </c>
      <c r="B5" s="97" t="s">
        <v>75</v>
      </c>
      <c r="C5" s="97" t="s">
        <v>75</v>
      </c>
      <c r="D5" s="98">
        <v>65.053750000000008</v>
      </c>
      <c r="E5" s="97" t="s">
        <v>75</v>
      </c>
      <c r="F5" s="97" t="s">
        <v>75</v>
      </c>
      <c r="G5" s="102">
        <v>60.955000000000005</v>
      </c>
      <c r="H5" s="97" t="s">
        <v>75</v>
      </c>
      <c r="I5" s="97" t="s">
        <v>75</v>
      </c>
      <c r="J5" s="104">
        <v>63.238124999999997</v>
      </c>
      <c r="K5" s="108">
        <v>61.555999999999997</v>
      </c>
      <c r="L5" s="97" t="s">
        <v>75</v>
      </c>
      <c r="M5" s="108">
        <v>62.814999999999998</v>
      </c>
      <c r="N5" s="109">
        <v>49.547499999999999</v>
      </c>
      <c r="O5" s="97" t="s">
        <v>75</v>
      </c>
      <c r="P5" s="97" t="s">
        <v>75</v>
      </c>
      <c r="Q5" s="97" t="s">
        <v>75</v>
      </c>
      <c r="R5" s="97" t="s">
        <v>75</v>
      </c>
      <c r="S5" s="104">
        <v>60.938124999999999</v>
      </c>
      <c r="T5" s="97" t="s">
        <v>75</v>
      </c>
      <c r="U5" s="97" t="s">
        <v>75</v>
      </c>
      <c r="V5" s="106">
        <v>71.411111111111111</v>
      </c>
      <c r="W5" s="97" t="s">
        <v>75</v>
      </c>
      <c r="X5" s="97" t="s">
        <v>75</v>
      </c>
      <c r="Y5" s="107">
        <v>81.150000000000006</v>
      </c>
      <c r="AC5" s="48"/>
      <c r="AD5" s="48"/>
      <c r="AE5" s="48"/>
      <c r="AO5" s="71"/>
      <c r="AP5" s="71"/>
      <c r="AQ5" s="40"/>
      <c r="AR5" s="71"/>
      <c r="AS5" s="71"/>
      <c r="AT5" s="71"/>
      <c r="AU5" s="71"/>
      <c r="AV5" s="71"/>
      <c r="AW5" s="71"/>
    </row>
    <row r="6" spans="1:56" s="2" customFormat="1" x14ac:dyDescent="0.25">
      <c r="A6" s="94" t="s">
        <v>4</v>
      </c>
      <c r="B6" s="80" t="s">
        <v>75</v>
      </c>
      <c r="C6" s="80" t="s">
        <v>75</v>
      </c>
      <c r="D6" s="82">
        <v>62.448750000000004</v>
      </c>
      <c r="E6" s="80" t="s">
        <v>75</v>
      </c>
      <c r="F6" s="80" t="s">
        <v>75</v>
      </c>
      <c r="G6" s="31">
        <v>59.209999999999994</v>
      </c>
      <c r="H6" s="80" t="s">
        <v>75</v>
      </c>
      <c r="I6" s="80" t="s">
        <v>75</v>
      </c>
      <c r="J6" s="31">
        <v>61.529375000000002</v>
      </c>
      <c r="K6" s="31">
        <v>61.585999999999999</v>
      </c>
      <c r="L6" s="80" t="s">
        <v>75</v>
      </c>
      <c r="M6" s="31">
        <v>60.690625000000011</v>
      </c>
      <c r="N6" s="31">
        <v>47.067500000000003</v>
      </c>
      <c r="O6" s="80" t="s">
        <v>75</v>
      </c>
      <c r="P6" s="80" t="s">
        <v>75</v>
      </c>
      <c r="Q6" s="80" t="s">
        <v>75</v>
      </c>
      <c r="R6" s="80" t="s">
        <v>75</v>
      </c>
      <c r="S6" s="31">
        <v>59.877499999999998</v>
      </c>
      <c r="T6" s="80" t="s">
        <v>75</v>
      </c>
      <c r="U6" s="80" t="s">
        <v>75</v>
      </c>
      <c r="V6" s="31">
        <v>70.35777777777777</v>
      </c>
      <c r="W6" s="80" t="s">
        <v>75</v>
      </c>
      <c r="X6" s="80" t="s">
        <v>75</v>
      </c>
      <c r="Y6" s="81">
        <v>81.63</v>
      </c>
      <c r="AC6" s="50"/>
      <c r="AD6" s="50"/>
      <c r="AE6" s="50"/>
      <c r="AO6" s="37"/>
      <c r="AP6" s="37"/>
      <c r="AQ6" s="37"/>
      <c r="AR6" s="37"/>
      <c r="AS6" s="37"/>
      <c r="AT6" s="37"/>
      <c r="AU6" s="37"/>
      <c r="AV6" s="37"/>
      <c r="AW6" s="37"/>
    </row>
    <row r="7" spans="1:56" x14ac:dyDescent="0.25">
      <c r="A7" s="95" t="s">
        <v>5</v>
      </c>
      <c r="B7" s="27" t="s">
        <v>75</v>
      </c>
      <c r="C7" s="27" t="s">
        <v>75</v>
      </c>
      <c r="D7" s="74">
        <v>81.875</v>
      </c>
      <c r="E7" s="27" t="s">
        <v>75</v>
      </c>
      <c r="F7" s="27" t="s">
        <v>75</v>
      </c>
      <c r="G7" s="16">
        <v>63.124375000000001</v>
      </c>
      <c r="H7" s="27" t="s">
        <v>75</v>
      </c>
      <c r="I7" s="27" t="s">
        <v>75</v>
      </c>
      <c r="J7" s="76" t="s">
        <v>75</v>
      </c>
      <c r="K7" s="108">
        <v>55.624000000000002</v>
      </c>
      <c r="L7" s="27" t="s">
        <v>75</v>
      </c>
      <c r="M7" s="108">
        <v>44.078125</v>
      </c>
      <c r="N7" s="109">
        <v>37.147500000000001</v>
      </c>
      <c r="O7" s="27" t="s">
        <v>75</v>
      </c>
      <c r="P7" s="27" t="s">
        <v>75</v>
      </c>
      <c r="Q7" s="27" t="s">
        <v>75</v>
      </c>
      <c r="R7" s="27" t="s">
        <v>75</v>
      </c>
      <c r="S7" s="76" t="s">
        <v>75</v>
      </c>
      <c r="T7" s="27" t="s">
        <v>75</v>
      </c>
      <c r="U7" s="27" t="s">
        <v>75</v>
      </c>
      <c r="V7" s="78">
        <v>66.974999999999994</v>
      </c>
      <c r="W7" s="27" t="s">
        <v>75</v>
      </c>
      <c r="X7" s="27" t="s">
        <v>75</v>
      </c>
      <c r="Y7" s="76">
        <v>75.56</v>
      </c>
      <c r="AC7" s="48"/>
      <c r="AD7" s="48"/>
      <c r="AE7" s="48"/>
      <c r="AO7" s="71"/>
      <c r="AP7" s="71"/>
      <c r="AQ7" s="38"/>
      <c r="AR7" s="71"/>
      <c r="AS7" s="71"/>
      <c r="AT7" s="71"/>
      <c r="AU7" s="71"/>
      <c r="AV7" s="71"/>
      <c r="AW7" s="71"/>
    </row>
    <row r="8" spans="1:56" x14ac:dyDescent="0.25">
      <c r="A8" s="95" t="s">
        <v>6</v>
      </c>
      <c r="B8" s="27" t="s">
        <v>75</v>
      </c>
      <c r="C8" s="27" t="s">
        <v>75</v>
      </c>
      <c r="D8" s="74">
        <v>63.397500000000001</v>
      </c>
      <c r="E8" s="27" t="s">
        <v>75</v>
      </c>
      <c r="F8" s="27" t="s">
        <v>75</v>
      </c>
      <c r="G8" s="16">
        <v>58.900624999999998</v>
      </c>
      <c r="H8" s="27" t="s">
        <v>75</v>
      </c>
      <c r="I8" s="27" t="s">
        <v>75</v>
      </c>
      <c r="J8" s="77">
        <v>62.115000000000002</v>
      </c>
      <c r="K8" s="108">
        <v>61.716000000000008</v>
      </c>
      <c r="L8" s="27" t="s">
        <v>75</v>
      </c>
      <c r="M8" s="108">
        <v>59.931875000000005</v>
      </c>
      <c r="N8" s="109">
        <v>50.802499999999995</v>
      </c>
      <c r="O8" s="27" t="s">
        <v>75</v>
      </c>
      <c r="P8" s="27" t="s">
        <v>75</v>
      </c>
      <c r="Q8" s="27" t="s">
        <v>75</v>
      </c>
      <c r="R8" s="27" t="s">
        <v>75</v>
      </c>
      <c r="S8" s="77">
        <v>59.041875000000005</v>
      </c>
      <c r="T8" s="27" t="s">
        <v>75</v>
      </c>
      <c r="U8" s="27" t="s">
        <v>75</v>
      </c>
      <c r="V8" s="78">
        <v>72.293333333333337</v>
      </c>
      <c r="W8" s="27" t="s">
        <v>75</v>
      </c>
      <c r="X8" s="27" t="s">
        <v>75</v>
      </c>
      <c r="Y8" s="76">
        <v>83.6</v>
      </c>
      <c r="AC8" s="48"/>
      <c r="AD8" s="48"/>
      <c r="AE8" s="48"/>
      <c r="AO8" s="71"/>
      <c r="AP8" s="71"/>
      <c r="AQ8" s="38"/>
      <c r="AR8" s="71"/>
      <c r="AS8" s="71"/>
      <c r="AT8" s="71"/>
      <c r="AU8" s="71"/>
      <c r="AV8" s="71"/>
      <c r="AW8" s="71"/>
    </row>
    <row r="9" spans="1:56" x14ac:dyDescent="0.25">
      <c r="A9" s="95" t="s">
        <v>7</v>
      </c>
      <c r="B9" s="27" t="s">
        <v>75</v>
      </c>
      <c r="C9" s="27" t="s">
        <v>75</v>
      </c>
      <c r="D9" s="74">
        <v>61.363749999999996</v>
      </c>
      <c r="E9" s="27" t="s">
        <v>75</v>
      </c>
      <c r="F9" s="27" t="s">
        <v>75</v>
      </c>
      <c r="G9" s="16">
        <v>58.195625</v>
      </c>
      <c r="H9" s="27" t="s">
        <v>75</v>
      </c>
      <c r="I9" s="27" t="s">
        <v>75</v>
      </c>
      <c r="J9" s="77">
        <v>58.949999999999996</v>
      </c>
      <c r="K9" s="108">
        <v>61.970000000000006</v>
      </c>
      <c r="L9" s="27" t="s">
        <v>75</v>
      </c>
      <c r="M9" s="108">
        <v>57.392499999999998</v>
      </c>
      <c r="N9" s="109">
        <v>48.372500000000002</v>
      </c>
      <c r="O9" s="27" t="s">
        <v>75</v>
      </c>
      <c r="P9" s="27" t="s">
        <v>75</v>
      </c>
      <c r="Q9" s="27" t="s">
        <v>75</v>
      </c>
      <c r="R9" s="27" t="s">
        <v>75</v>
      </c>
      <c r="S9" s="77">
        <v>61.596874999999997</v>
      </c>
      <c r="T9" s="27" t="s">
        <v>75</v>
      </c>
      <c r="U9" s="27" t="s">
        <v>75</v>
      </c>
      <c r="V9" s="78">
        <v>69.298333333333332</v>
      </c>
      <c r="W9" s="27" t="s">
        <v>75</v>
      </c>
      <c r="X9" s="27" t="s">
        <v>75</v>
      </c>
      <c r="Y9" s="76">
        <v>85.45</v>
      </c>
      <c r="AC9" s="48"/>
      <c r="AD9" s="48"/>
      <c r="AE9" s="48"/>
      <c r="AO9" s="71"/>
      <c r="AP9" s="71"/>
      <c r="AQ9" s="38"/>
      <c r="AR9" s="71"/>
      <c r="AS9" s="71"/>
      <c r="AT9" s="71"/>
      <c r="AU9" s="71"/>
      <c r="AV9" s="71"/>
      <c r="AW9" s="71"/>
    </row>
    <row r="10" spans="1:56" x14ac:dyDescent="0.25">
      <c r="A10" s="95" t="s">
        <v>8</v>
      </c>
      <c r="B10" s="27" t="s">
        <v>75</v>
      </c>
      <c r="C10" s="27" t="s">
        <v>75</v>
      </c>
      <c r="D10" s="75" t="s">
        <v>75</v>
      </c>
      <c r="E10" s="27" t="s">
        <v>75</v>
      </c>
      <c r="F10" s="27" t="s">
        <v>75</v>
      </c>
      <c r="G10" s="16">
        <v>62.5</v>
      </c>
      <c r="H10" s="27" t="s">
        <v>75</v>
      </c>
      <c r="I10" s="27" t="s">
        <v>75</v>
      </c>
      <c r="J10" s="77">
        <v>64.546250000000001</v>
      </c>
      <c r="K10" s="108">
        <v>61.964000000000013</v>
      </c>
      <c r="L10" s="27" t="s">
        <v>75</v>
      </c>
      <c r="M10" s="108">
        <v>66.936250000000001</v>
      </c>
      <c r="N10" s="109">
        <v>46.245000000000005</v>
      </c>
      <c r="O10" s="27" t="s">
        <v>75</v>
      </c>
      <c r="P10" s="27" t="s">
        <v>75</v>
      </c>
      <c r="Q10" s="27" t="s">
        <v>75</v>
      </c>
      <c r="R10" s="27" t="s">
        <v>75</v>
      </c>
      <c r="S10" s="77">
        <v>70.251249999999999</v>
      </c>
      <c r="T10" s="27" t="s">
        <v>75</v>
      </c>
      <c r="U10" s="27" t="s">
        <v>75</v>
      </c>
      <c r="V10" s="78">
        <v>72.243333333333325</v>
      </c>
      <c r="W10" s="27" t="s">
        <v>75</v>
      </c>
      <c r="X10" s="27" t="s">
        <v>75</v>
      </c>
      <c r="Y10" s="76">
        <v>76.150000000000006</v>
      </c>
      <c r="AC10" s="48"/>
      <c r="AD10" s="48"/>
      <c r="AE10" s="48"/>
      <c r="AO10" s="71"/>
      <c r="AP10" s="71"/>
      <c r="AQ10" s="38"/>
      <c r="AR10" s="71"/>
      <c r="AS10" s="71"/>
      <c r="AT10" s="71"/>
      <c r="AU10" s="71"/>
      <c r="AV10" s="71"/>
      <c r="AW10" s="71"/>
    </row>
    <row r="11" spans="1:56" x14ac:dyDescent="0.25">
      <c r="A11" s="95" t="s">
        <v>9</v>
      </c>
      <c r="B11" s="27" t="s">
        <v>75</v>
      </c>
      <c r="C11" s="27" t="s">
        <v>75</v>
      </c>
      <c r="D11" s="74">
        <v>57.203750000000007</v>
      </c>
      <c r="E11" s="27" t="s">
        <v>75</v>
      </c>
      <c r="F11" s="27" t="s">
        <v>75</v>
      </c>
      <c r="G11" s="16">
        <v>58.375624999999999</v>
      </c>
      <c r="H11" s="27" t="s">
        <v>75</v>
      </c>
      <c r="I11" s="27" t="s">
        <v>75</v>
      </c>
      <c r="J11" s="77">
        <v>61.921875</v>
      </c>
      <c r="K11" s="108">
        <v>64.021999999999991</v>
      </c>
      <c r="L11" s="27" t="s">
        <v>75</v>
      </c>
      <c r="M11" s="108">
        <v>56.910625000000003</v>
      </c>
      <c r="N11" s="109">
        <v>43.947500000000005</v>
      </c>
      <c r="O11" s="27" t="s">
        <v>75</v>
      </c>
      <c r="P11" s="27" t="s">
        <v>75</v>
      </c>
      <c r="Q11" s="27" t="s">
        <v>75</v>
      </c>
      <c r="R11" s="27" t="s">
        <v>75</v>
      </c>
      <c r="S11" s="77">
        <v>66.164375000000007</v>
      </c>
      <c r="T11" s="27" t="s">
        <v>75</v>
      </c>
      <c r="U11" s="27" t="s">
        <v>75</v>
      </c>
      <c r="V11" s="78">
        <v>63.221666666666664</v>
      </c>
      <c r="W11" s="27" t="s">
        <v>75</v>
      </c>
      <c r="X11" s="27" t="s">
        <v>75</v>
      </c>
      <c r="Y11" s="76">
        <v>92</v>
      </c>
      <c r="AC11" s="48"/>
      <c r="AD11" s="48"/>
      <c r="AE11" s="48"/>
      <c r="AO11" s="71"/>
      <c r="AP11" s="71"/>
      <c r="AQ11" s="38"/>
      <c r="AR11" s="71"/>
      <c r="AS11" s="71"/>
      <c r="AT11" s="71"/>
      <c r="AU11" s="71"/>
      <c r="AV11" s="71"/>
      <c r="AW11" s="71"/>
    </row>
    <row r="12" spans="1:56" x14ac:dyDescent="0.25">
      <c r="A12" s="95" t="s">
        <v>10</v>
      </c>
      <c r="B12" s="27" t="s">
        <v>75</v>
      </c>
      <c r="C12" s="27" t="s">
        <v>75</v>
      </c>
      <c r="D12" s="74">
        <v>53.332499999999996</v>
      </c>
      <c r="E12" s="27" t="s">
        <v>75</v>
      </c>
      <c r="F12" s="27" t="s">
        <v>75</v>
      </c>
      <c r="G12" s="16">
        <v>47.238124999999997</v>
      </c>
      <c r="H12" s="27" t="s">
        <v>75</v>
      </c>
      <c r="I12" s="27" t="s">
        <v>75</v>
      </c>
      <c r="J12" s="77">
        <v>50.971249999999998</v>
      </c>
      <c r="K12" s="108">
        <v>58.475999999999999</v>
      </c>
      <c r="L12" s="27" t="s">
        <v>75</v>
      </c>
      <c r="M12" s="108">
        <v>57.875</v>
      </c>
      <c r="N12" s="109">
        <v>38.094999999999999</v>
      </c>
      <c r="O12" s="27" t="s">
        <v>75</v>
      </c>
      <c r="P12" s="27" t="s">
        <v>75</v>
      </c>
      <c r="Q12" s="27" t="s">
        <v>75</v>
      </c>
      <c r="R12" s="27" t="s">
        <v>75</v>
      </c>
      <c r="S12" s="77">
        <v>55.821250000000006</v>
      </c>
      <c r="T12" s="27" t="s">
        <v>75</v>
      </c>
      <c r="U12" s="27" t="s">
        <v>75</v>
      </c>
      <c r="V12" s="78">
        <v>55.306111111111107</v>
      </c>
      <c r="W12" s="27" t="s">
        <v>75</v>
      </c>
      <c r="X12" s="27" t="s">
        <v>75</v>
      </c>
      <c r="Y12" s="76">
        <v>55</v>
      </c>
      <c r="AC12" s="48"/>
      <c r="AD12" s="48"/>
      <c r="AE12" s="48"/>
      <c r="AO12" s="71"/>
      <c r="AP12" s="71"/>
      <c r="AQ12" s="38"/>
      <c r="AR12" s="71"/>
      <c r="AS12" s="71"/>
      <c r="AT12" s="71"/>
      <c r="AU12" s="71"/>
      <c r="AV12" s="71"/>
      <c r="AW12" s="71"/>
    </row>
    <row r="13" spans="1:56" x14ac:dyDescent="0.25">
      <c r="A13" s="95" t="s">
        <v>11</v>
      </c>
      <c r="B13" s="27" t="s">
        <v>75</v>
      </c>
      <c r="C13" s="27" t="s">
        <v>75</v>
      </c>
      <c r="D13" s="76" t="s">
        <v>75</v>
      </c>
      <c r="E13" s="27" t="s">
        <v>75</v>
      </c>
      <c r="F13" s="27" t="s">
        <v>75</v>
      </c>
      <c r="G13" s="16">
        <v>66.503749999999997</v>
      </c>
      <c r="H13" s="27" t="s">
        <v>75</v>
      </c>
      <c r="I13" s="27" t="s">
        <v>75</v>
      </c>
      <c r="J13" s="77">
        <v>64.288125000000008</v>
      </c>
      <c r="K13" s="108">
        <v>63.722000000000001</v>
      </c>
      <c r="L13" s="27" t="s">
        <v>75</v>
      </c>
      <c r="M13" s="103" t="s">
        <v>75</v>
      </c>
      <c r="N13" s="109">
        <v>30.619999999999997</v>
      </c>
      <c r="O13" s="27" t="s">
        <v>75</v>
      </c>
      <c r="P13" s="27" t="s">
        <v>75</v>
      </c>
      <c r="Q13" s="27" t="s">
        <v>75</v>
      </c>
      <c r="R13" s="27" t="s">
        <v>75</v>
      </c>
      <c r="S13" s="76" t="s">
        <v>75</v>
      </c>
      <c r="T13" s="27" t="s">
        <v>75</v>
      </c>
      <c r="U13" s="27" t="s">
        <v>75</v>
      </c>
      <c r="V13" s="78">
        <v>49.165555555555557</v>
      </c>
      <c r="W13" s="27" t="s">
        <v>75</v>
      </c>
      <c r="X13" s="27" t="s">
        <v>75</v>
      </c>
      <c r="Y13" s="76">
        <v>66.67</v>
      </c>
      <c r="AC13" s="48"/>
      <c r="AD13" s="48"/>
      <c r="AE13" s="48"/>
      <c r="AO13" s="71"/>
      <c r="AP13" s="71"/>
      <c r="AQ13" s="38"/>
      <c r="AR13" s="71"/>
      <c r="AS13" s="71"/>
      <c r="AT13" s="71"/>
      <c r="AU13" s="71"/>
      <c r="AV13" s="71"/>
      <c r="AW13" s="71"/>
    </row>
    <row r="14" spans="1:56" x14ac:dyDescent="0.25">
      <c r="A14" s="95" t="s">
        <v>12</v>
      </c>
      <c r="B14" s="27" t="s">
        <v>75</v>
      </c>
      <c r="C14" s="27" t="s">
        <v>75</v>
      </c>
      <c r="D14" s="76" t="s">
        <v>75</v>
      </c>
      <c r="E14" s="27" t="s">
        <v>75</v>
      </c>
      <c r="F14" s="27" t="s">
        <v>75</v>
      </c>
      <c r="G14" s="16">
        <v>64.501249999999999</v>
      </c>
      <c r="H14" s="27" t="s">
        <v>75</v>
      </c>
      <c r="I14" s="27" t="s">
        <v>75</v>
      </c>
      <c r="J14" s="77">
        <v>55.311875000000001</v>
      </c>
      <c r="K14" s="108">
        <v>57.486000000000004</v>
      </c>
      <c r="L14" s="27" t="s">
        <v>75</v>
      </c>
      <c r="M14" s="103" t="s">
        <v>75</v>
      </c>
      <c r="N14" s="109">
        <v>51.675000000000004</v>
      </c>
      <c r="O14" s="27" t="s">
        <v>75</v>
      </c>
      <c r="P14" s="27" t="s">
        <v>75</v>
      </c>
      <c r="Q14" s="27" t="s">
        <v>75</v>
      </c>
      <c r="R14" s="27" t="s">
        <v>75</v>
      </c>
      <c r="S14" s="77">
        <v>68.021250000000009</v>
      </c>
      <c r="T14" s="27" t="s">
        <v>75</v>
      </c>
      <c r="U14" s="27" t="s">
        <v>75</v>
      </c>
      <c r="V14" s="78">
        <v>63.79444444444443</v>
      </c>
      <c r="W14" s="27" t="s">
        <v>75</v>
      </c>
      <c r="X14" s="27" t="s">
        <v>75</v>
      </c>
      <c r="Y14" s="76">
        <v>72.5</v>
      </c>
      <c r="AC14" s="48"/>
      <c r="AD14" s="48"/>
      <c r="AE14" s="48"/>
      <c r="AO14" s="71"/>
      <c r="AP14" s="71"/>
      <c r="AQ14" s="38"/>
      <c r="AR14" s="71"/>
      <c r="AS14" s="71"/>
      <c r="AT14" s="71"/>
      <c r="AU14" s="71"/>
      <c r="AV14" s="71"/>
      <c r="AW14" s="71"/>
    </row>
    <row r="15" spans="1:56" x14ac:dyDescent="0.25">
      <c r="A15" s="95" t="s">
        <v>13</v>
      </c>
      <c r="B15" s="27" t="s">
        <v>75</v>
      </c>
      <c r="C15" s="27" t="s">
        <v>75</v>
      </c>
      <c r="D15" s="74">
        <v>62.371249999999996</v>
      </c>
      <c r="E15" s="27" t="s">
        <v>75</v>
      </c>
      <c r="F15" s="27" t="s">
        <v>75</v>
      </c>
      <c r="G15" s="16">
        <v>64.673124999999999</v>
      </c>
      <c r="H15" s="27" t="s">
        <v>75</v>
      </c>
      <c r="I15" s="27" t="s">
        <v>75</v>
      </c>
      <c r="J15" s="77">
        <v>68.229375000000005</v>
      </c>
      <c r="K15" s="108">
        <v>67.27</v>
      </c>
      <c r="L15" s="27" t="s">
        <v>75</v>
      </c>
      <c r="M15" s="108">
        <v>70.661249999999995</v>
      </c>
      <c r="N15" s="109">
        <v>48.952499999999993</v>
      </c>
      <c r="O15" s="27" t="s">
        <v>75</v>
      </c>
      <c r="P15" s="27" t="s">
        <v>75</v>
      </c>
      <c r="Q15" s="27" t="s">
        <v>75</v>
      </c>
      <c r="R15" s="27" t="s">
        <v>75</v>
      </c>
      <c r="S15" s="77">
        <v>66.392499999999998</v>
      </c>
      <c r="T15" s="27" t="s">
        <v>75</v>
      </c>
      <c r="U15" s="27" t="s">
        <v>75</v>
      </c>
      <c r="V15" s="78">
        <v>77.466111111111118</v>
      </c>
      <c r="W15" s="27" t="s">
        <v>75</v>
      </c>
      <c r="X15" s="27" t="s">
        <v>75</v>
      </c>
      <c r="Y15" s="76">
        <v>88.75</v>
      </c>
      <c r="AC15" s="48"/>
      <c r="AD15" s="48"/>
      <c r="AE15" s="48"/>
      <c r="AO15" s="71"/>
      <c r="AP15" s="71"/>
      <c r="AQ15" s="38"/>
      <c r="AR15" s="71"/>
      <c r="AS15" s="71"/>
      <c r="AT15" s="71"/>
      <c r="AU15" s="71"/>
      <c r="AV15" s="71"/>
      <c r="AW15" s="71"/>
    </row>
    <row r="16" spans="1:56" x14ac:dyDescent="0.25">
      <c r="A16" s="95" t="s">
        <v>14</v>
      </c>
      <c r="B16" s="27" t="s">
        <v>75</v>
      </c>
      <c r="C16" s="27" t="s">
        <v>75</v>
      </c>
      <c r="D16" s="74">
        <v>51.768749999999997</v>
      </c>
      <c r="E16" s="27" t="s">
        <v>75</v>
      </c>
      <c r="F16" s="27" t="s">
        <v>75</v>
      </c>
      <c r="G16" s="16">
        <v>63.306875000000005</v>
      </c>
      <c r="H16" s="27" t="s">
        <v>75</v>
      </c>
      <c r="I16" s="27" t="s">
        <v>75</v>
      </c>
      <c r="J16" s="77">
        <v>72.266249999999999</v>
      </c>
      <c r="K16" s="108">
        <v>73.575999999999993</v>
      </c>
      <c r="L16" s="27" t="s">
        <v>75</v>
      </c>
      <c r="M16" s="108">
        <v>57.288749999999993</v>
      </c>
      <c r="N16" s="109">
        <v>55.094999999999999</v>
      </c>
      <c r="O16" s="27" t="s">
        <v>75</v>
      </c>
      <c r="P16" s="27" t="s">
        <v>75</v>
      </c>
      <c r="Q16" s="27" t="s">
        <v>75</v>
      </c>
      <c r="R16" s="27" t="s">
        <v>75</v>
      </c>
      <c r="S16" s="77">
        <v>65.712499999999991</v>
      </c>
      <c r="T16" s="27" t="s">
        <v>75</v>
      </c>
      <c r="U16" s="27" t="s">
        <v>75</v>
      </c>
      <c r="V16" s="78">
        <v>58.426111111111112</v>
      </c>
      <c r="W16" s="27" t="s">
        <v>75</v>
      </c>
      <c r="X16" s="27" t="s">
        <v>75</v>
      </c>
      <c r="Y16" s="76">
        <v>73.33</v>
      </c>
      <c r="AC16" s="48"/>
      <c r="AD16" s="48"/>
      <c r="AE16" s="48"/>
      <c r="AO16" s="71"/>
      <c r="AP16" s="71"/>
      <c r="AQ16" s="38"/>
      <c r="AR16" s="71"/>
      <c r="AS16" s="71"/>
      <c r="AT16" s="71"/>
      <c r="AU16" s="71"/>
      <c r="AV16" s="71"/>
      <c r="AW16" s="71"/>
    </row>
    <row r="17" spans="1:49" x14ac:dyDescent="0.25">
      <c r="A17" s="95" t="s">
        <v>15</v>
      </c>
      <c r="B17" s="27" t="s">
        <v>75</v>
      </c>
      <c r="C17" s="27" t="s">
        <v>75</v>
      </c>
      <c r="D17" s="74">
        <v>58.28</v>
      </c>
      <c r="E17" s="27" t="s">
        <v>75</v>
      </c>
      <c r="F17" s="27" t="s">
        <v>75</v>
      </c>
      <c r="G17" s="16">
        <v>56.466250000000002</v>
      </c>
      <c r="H17" s="27" t="s">
        <v>75</v>
      </c>
      <c r="I17" s="27" t="s">
        <v>75</v>
      </c>
      <c r="J17" s="77">
        <v>80.270624999999995</v>
      </c>
      <c r="K17" s="108">
        <v>46.914000000000001</v>
      </c>
      <c r="L17" s="27" t="s">
        <v>75</v>
      </c>
      <c r="M17" s="103" t="s">
        <v>75</v>
      </c>
      <c r="N17" s="109">
        <v>51.234999999999999</v>
      </c>
      <c r="O17" s="27" t="s">
        <v>75</v>
      </c>
      <c r="P17" s="27" t="s">
        <v>75</v>
      </c>
      <c r="Q17" s="27" t="s">
        <v>75</v>
      </c>
      <c r="R17" s="27" t="s">
        <v>75</v>
      </c>
      <c r="S17" s="77">
        <v>49.314999999999998</v>
      </c>
      <c r="T17" s="27" t="s">
        <v>75</v>
      </c>
      <c r="U17" s="27" t="s">
        <v>75</v>
      </c>
      <c r="V17" s="78">
        <v>59.827777777777776</v>
      </c>
      <c r="W17" s="27" t="s">
        <v>75</v>
      </c>
      <c r="X17" s="27" t="s">
        <v>75</v>
      </c>
      <c r="Y17" s="76">
        <v>86.21</v>
      </c>
      <c r="AC17" s="48"/>
      <c r="AD17" s="48"/>
      <c r="AE17" s="48"/>
      <c r="AO17" s="71"/>
      <c r="AP17" s="71"/>
      <c r="AQ17" s="38"/>
      <c r="AR17" s="71"/>
      <c r="AS17" s="71"/>
      <c r="AT17" s="71"/>
      <c r="AU17" s="71"/>
      <c r="AV17" s="71"/>
      <c r="AW17" s="71"/>
    </row>
    <row r="18" spans="1:49" x14ac:dyDescent="0.25">
      <c r="A18" s="95" t="s">
        <v>16</v>
      </c>
      <c r="B18" s="27" t="s">
        <v>75</v>
      </c>
      <c r="C18" s="27" t="s">
        <v>75</v>
      </c>
      <c r="D18" s="74">
        <v>60.141249999999999</v>
      </c>
      <c r="E18" s="27" t="s">
        <v>75</v>
      </c>
      <c r="F18" s="27" t="s">
        <v>75</v>
      </c>
      <c r="G18" s="16">
        <v>57.14</v>
      </c>
      <c r="H18" s="27" t="s">
        <v>75</v>
      </c>
      <c r="I18" s="27" t="s">
        <v>75</v>
      </c>
      <c r="J18" s="77">
        <v>62.450625000000002</v>
      </c>
      <c r="K18" s="108">
        <v>55.561999999999998</v>
      </c>
      <c r="L18" s="27" t="s">
        <v>75</v>
      </c>
      <c r="M18" s="108">
        <v>54.784999999999997</v>
      </c>
      <c r="N18" s="109">
        <v>42.885000000000005</v>
      </c>
      <c r="O18" s="27" t="s">
        <v>75</v>
      </c>
      <c r="P18" s="27" t="s">
        <v>75</v>
      </c>
      <c r="Q18" s="27" t="s">
        <v>75</v>
      </c>
      <c r="R18" s="27" t="s">
        <v>75</v>
      </c>
      <c r="S18" s="77">
        <v>58.346874999999997</v>
      </c>
      <c r="T18" s="27" t="s">
        <v>75</v>
      </c>
      <c r="U18" s="27" t="s">
        <v>75</v>
      </c>
      <c r="V18" s="78">
        <v>66.288333333333327</v>
      </c>
      <c r="W18" s="27" t="s">
        <v>75</v>
      </c>
      <c r="X18" s="27" t="s">
        <v>75</v>
      </c>
      <c r="Y18" s="76">
        <v>73.599999999999994</v>
      </c>
      <c r="AC18" s="48"/>
      <c r="AD18" s="48"/>
      <c r="AE18" s="48"/>
      <c r="AO18" s="71"/>
      <c r="AP18" s="71"/>
      <c r="AQ18" s="38"/>
      <c r="AR18" s="71"/>
      <c r="AS18" s="71"/>
      <c r="AT18" s="71"/>
      <c r="AU18" s="71"/>
      <c r="AV18" s="71"/>
      <c r="AW18" s="71"/>
    </row>
    <row r="19" spans="1:49" x14ac:dyDescent="0.25">
      <c r="A19" s="95" t="s">
        <v>17</v>
      </c>
      <c r="B19" s="27" t="s">
        <v>75</v>
      </c>
      <c r="C19" s="27" t="s">
        <v>75</v>
      </c>
      <c r="D19" s="74">
        <v>55.9375</v>
      </c>
      <c r="E19" s="27" t="s">
        <v>75</v>
      </c>
      <c r="F19" s="27" t="s">
        <v>75</v>
      </c>
      <c r="G19" s="16" t="s">
        <v>75</v>
      </c>
      <c r="H19" s="27" t="s">
        <v>75</v>
      </c>
      <c r="I19" s="27" t="s">
        <v>75</v>
      </c>
      <c r="J19" s="76" t="s">
        <v>75</v>
      </c>
      <c r="K19" s="108">
        <v>56.513999999999996</v>
      </c>
      <c r="L19" s="27" t="s">
        <v>75</v>
      </c>
      <c r="M19" s="108">
        <v>73.041875000000005</v>
      </c>
      <c r="N19" s="109">
        <v>39.865000000000002</v>
      </c>
      <c r="O19" s="27" t="s">
        <v>75</v>
      </c>
      <c r="P19" s="27" t="s">
        <v>75</v>
      </c>
      <c r="Q19" s="27" t="s">
        <v>75</v>
      </c>
      <c r="R19" s="27" t="s">
        <v>75</v>
      </c>
      <c r="S19" s="76" t="s">
        <v>75</v>
      </c>
      <c r="T19" s="27" t="s">
        <v>75</v>
      </c>
      <c r="U19" s="27" t="s">
        <v>75</v>
      </c>
      <c r="V19" s="78">
        <v>61.388333333333328</v>
      </c>
      <c r="W19" s="27" t="s">
        <v>75</v>
      </c>
      <c r="X19" s="27" t="s">
        <v>75</v>
      </c>
      <c r="Y19" s="76">
        <v>75</v>
      </c>
      <c r="AC19" s="48"/>
      <c r="AD19" s="48"/>
      <c r="AE19" s="48"/>
      <c r="AO19" s="71"/>
      <c r="AP19" s="71"/>
      <c r="AQ19" s="38"/>
      <c r="AR19" s="71"/>
      <c r="AS19" s="71"/>
      <c r="AT19" s="71"/>
      <c r="AU19" s="71"/>
      <c r="AV19" s="71"/>
      <c r="AW19" s="71"/>
    </row>
    <row r="20" spans="1:49" x14ac:dyDescent="0.25">
      <c r="A20" s="95" t="s">
        <v>18</v>
      </c>
      <c r="B20" s="27" t="s">
        <v>75</v>
      </c>
      <c r="C20" s="27" t="s">
        <v>75</v>
      </c>
      <c r="D20" s="74">
        <v>54.960000000000008</v>
      </c>
      <c r="E20" s="27" t="s">
        <v>75</v>
      </c>
      <c r="F20" s="27" t="s">
        <v>75</v>
      </c>
      <c r="G20" s="16">
        <v>54.560625000000002</v>
      </c>
      <c r="H20" s="27" t="s">
        <v>75</v>
      </c>
      <c r="I20" s="27" t="s">
        <v>75</v>
      </c>
      <c r="J20" s="77">
        <v>62.038125000000001</v>
      </c>
      <c r="K20" s="108">
        <v>60.692000000000007</v>
      </c>
      <c r="L20" s="27" t="s">
        <v>75</v>
      </c>
      <c r="M20" s="108">
        <v>47.974999999999994</v>
      </c>
      <c r="N20" s="109">
        <v>30.740000000000002</v>
      </c>
      <c r="O20" s="27" t="s">
        <v>75</v>
      </c>
      <c r="P20" s="27" t="s">
        <v>75</v>
      </c>
      <c r="Q20" s="27" t="s">
        <v>75</v>
      </c>
      <c r="R20" s="27" t="s">
        <v>75</v>
      </c>
      <c r="S20" s="77">
        <v>74.91062500000001</v>
      </c>
      <c r="T20" s="27" t="s">
        <v>75</v>
      </c>
      <c r="U20" s="27" t="s">
        <v>75</v>
      </c>
      <c r="V20" s="78">
        <v>64.051666666666662</v>
      </c>
      <c r="W20" s="27" t="s">
        <v>75</v>
      </c>
      <c r="X20" s="27" t="s">
        <v>75</v>
      </c>
      <c r="Y20" s="76">
        <v>75.290000000000006</v>
      </c>
      <c r="AC20" s="48"/>
      <c r="AD20" s="48"/>
      <c r="AE20" s="48"/>
      <c r="AO20" s="71"/>
      <c r="AP20" s="71"/>
      <c r="AQ20" s="38"/>
      <c r="AR20" s="71"/>
      <c r="AS20" s="71"/>
      <c r="AT20" s="71"/>
      <c r="AU20" s="71"/>
      <c r="AV20" s="71"/>
      <c r="AW20" s="71"/>
    </row>
    <row r="21" spans="1:49" x14ac:dyDescent="0.25">
      <c r="A21" s="95" t="s">
        <v>19</v>
      </c>
      <c r="B21" s="27" t="s">
        <v>75</v>
      </c>
      <c r="C21" s="27" t="s">
        <v>75</v>
      </c>
      <c r="D21" s="74">
        <v>64.686250000000001</v>
      </c>
      <c r="E21" s="27" t="s">
        <v>75</v>
      </c>
      <c r="F21" s="27" t="s">
        <v>75</v>
      </c>
      <c r="G21" s="16">
        <v>61.541250000000005</v>
      </c>
      <c r="H21" s="27" t="s">
        <v>75</v>
      </c>
      <c r="I21" s="27" t="s">
        <v>75</v>
      </c>
      <c r="J21" s="77">
        <v>59.803750000000001</v>
      </c>
      <c r="K21" s="108">
        <v>66.695999999999998</v>
      </c>
      <c r="L21" s="27" t="s">
        <v>75</v>
      </c>
      <c r="M21" s="108">
        <v>64.810625000000016</v>
      </c>
      <c r="N21" s="109">
        <v>37.717500000000001</v>
      </c>
      <c r="O21" s="27" t="s">
        <v>75</v>
      </c>
      <c r="P21" s="27" t="s">
        <v>75</v>
      </c>
      <c r="Q21" s="27" t="s">
        <v>75</v>
      </c>
      <c r="R21" s="27" t="s">
        <v>75</v>
      </c>
      <c r="S21" s="77">
        <v>57.611249999999998</v>
      </c>
      <c r="T21" s="27" t="s">
        <v>75</v>
      </c>
      <c r="U21" s="27" t="s">
        <v>75</v>
      </c>
      <c r="V21" s="78">
        <v>69.083333333333343</v>
      </c>
      <c r="W21" s="27" t="s">
        <v>75</v>
      </c>
      <c r="X21" s="27" t="s">
        <v>75</v>
      </c>
      <c r="Y21" s="76">
        <v>82.94</v>
      </c>
      <c r="AC21" s="48"/>
      <c r="AD21" s="48"/>
      <c r="AE21" s="48"/>
      <c r="AO21" s="71"/>
      <c r="AP21" s="71"/>
      <c r="AQ21" s="38"/>
      <c r="AR21" s="71"/>
      <c r="AS21" s="71"/>
      <c r="AT21" s="71"/>
      <c r="AU21" s="71"/>
      <c r="AV21" s="71"/>
      <c r="AW21" s="71"/>
    </row>
    <row r="22" spans="1:49" x14ac:dyDescent="0.25">
      <c r="A22" s="95" t="s">
        <v>57</v>
      </c>
      <c r="B22" s="27" t="s">
        <v>75</v>
      </c>
      <c r="C22" s="27" t="s">
        <v>75</v>
      </c>
      <c r="D22" s="74">
        <v>61.142499999999998</v>
      </c>
      <c r="E22" s="27" t="s">
        <v>75</v>
      </c>
      <c r="F22" s="27" t="s">
        <v>75</v>
      </c>
      <c r="G22" s="16">
        <v>58.283749999999998</v>
      </c>
      <c r="H22" s="27" t="s">
        <v>75</v>
      </c>
      <c r="I22" s="27" t="s">
        <v>75</v>
      </c>
      <c r="J22" s="77">
        <v>51.963750000000005</v>
      </c>
      <c r="K22" s="108">
        <v>63.780000000000008</v>
      </c>
      <c r="L22" s="27" t="s">
        <v>75</v>
      </c>
      <c r="M22" s="108">
        <v>62.84</v>
      </c>
      <c r="N22" s="109">
        <v>39.362500000000004</v>
      </c>
      <c r="O22" s="27" t="s">
        <v>75</v>
      </c>
      <c r="P22" s="27" t="s">
        <v>75</v>
      </c>
      <c r="Q22" s="27" t="s">
        <v>75</v>
      </c>
      <c r="R22" s="27" t="s">
        <v>75</v>
      </c>
      <c r="S22" s="77">
        <v>67.503124999999997</v>
      </c>
      <c r="T22" s="27" t="s">
        <v>75</v>
      </c>
      <c r="U22" s="27" t="s">
        <v>75</v>
      </c>
      <c r="V22" s="78">
        <v>66.88333333333334</v>
      </c>
      <c r="W22" s="27" t="s">
        <v>75</v>
      </c>
      <c r="X22" s="27" t="s">
        <v>75</v>
      </c>
      <c r="Y22" s="76">
        <v>66.959999999999994</v>
      </c>
      <c r="AC22" s="48"/>
      <c r="AD22" s="48"/>
      <c r="AE22" s="48"/>
      <c r="AO22" s="71"/>
      <c r="AP22" s="71"/>
      <c r="AQ22" s="38"/>
      <c r="AR22" s="71"/>
      <c r="AS22" s="71"/>
      <c r="AT22" s="71"/>
      <c r="AU22" s="71"/>
      <c r="AV22" s="71"/>
      <c r="AW22" s="71"/>
    </row>
    <row r="23" spans="1:49" x14ac:dyDescent="0.25">
      <c r="A23" s="95" t="s">
        <v>20</v>
      </c>
      <c r="B23" s="27" t="s">
        <v>75</v>
      </c>
      <c r="C23" s="27" t="s">
        <v>75</v>
      </c>
      <c r="D23" s="74">
        <v>56.953749999999999</v>
      </c>
      <c r="E23" s="27" t="s">
        <v>75</v>
      </c>
      <c r="F23" s="27" t="s">
        <v>75</v>
      </c>
      <c r="G23" s="16">
        <v>66.07374999999999</v>
      </c>
      <c r="H23" s="27" t="s">
        <v>75</v>
      </c>
      <c r="I23" s="27" t="s">
        <v>75</v>
      </c>
      <c r="J23" s="77">
        <v>59.709374999999994</v>
      </c>
      <c r="K23" s="108">
        <v>53.036000000000001</v>
      </c>
      <c r="L23" s="27" t="s">
        <v>75</v>
      </c>
      <c r="M23" s="108">
        <v>72.436250000000001</v>
      </c>
      <c r="N23" s="109">
        <v>36.92</v>
      </c>
      <c r="O23" s="27" t="s">
        <v>75</v>
      </c>
      <c r="P23" s="27" t="s">
        <v>75</v>
      </c>
      <c r="Q23" s="27" t="s">
        <v>75</v>
      </c>
      <c r="R23" s="27" t="s">
        <v>75</v>
      </c>
      <c r="S23" s="77">
        <v>64.653750000000002</v>
      </c>
      <c r="T23" s="27" t="s">
        <v>75</v>
      </c>
      <c r="U23" s="27" t="s">
        <v>75</v>
      </c>
      <c r="V23" s="78">
        <v>54.955000000000005</v>
      </c>
      <c r="W23" s="27" t="s">
        <v>75</v>
      </c>
      <c r="X23" s="27" t="s">
        <v>75</v>
      </c>
      <c r="Y23" s="76">
        <v>81.22</v>
      </c>
      <c r="AC23" s="48"/>
      <c r="AD23" s="48"/>
      <c r="AE23" s="48"/>
      <c r="AO23" s="71"/>
      <c r="AP23" s="71"/>
      <c r="AQ23" s="38"/>
      <c r="AR23" s="71"/>
      <c r="AS23" s="71"/>
      <c r="AT23" s="71"/>
      <c r="AU23" s="71"/>
      <c r="AV23" s="71"/>
      <c r="AW23" s="71"/>
    </row>
    <row r="24" spans="1:49" x14ac:dyDescent="0.25">
      <c r="A24" s="95" t="s">
        <v>21</v>
      </c>
      <c r="B24" s="27" t="s">
        <v>75</v>
      </c>
      <c r="C24" s="27" t="s">
        <v>75</v>
      </c>
      <c r="D24" s="74">
        <v>51.612500000000004</v>
      </c>
      <c r="E24" s="27" t="s">
        <v>75</v>
      </c>
      <c r="F24" s="27" t="s">
        <v>75</v>
      </c>
      <c r="G24" s="16">
        <v>59.300625000000004</v>
      </c>
      <c r="H24" s="27" t="s">
        <v>75</v>
      </c>
      <c r="I24" s="27" t="s">
        <v>75</v>
      </c>
      <c r="J24" s="77">
        <v>64.664375000000007</v>
      </c>
      <c r="K24" s="108">
        <v>52.089999999999996</v>
      </c>
      <c r="L24" s="27" t="s">
        <v>75</v>
      </c>
      <c r="M24" s="108">
        <v>58.104999999999997</v>
      </c>
      <c r="N24" s="109">
        <v>37.957499999999996</v>
      </c>
      <c r="O24" s="27" t="s">
        <v>75</v>
      </c>
      <c r="P24" s="27" t="s">
        <v>75</v>
      </c>
      <c r="Q24" s="27" t="s">
        <v>75</v>
      </c>
      <c r="R24" s="27" t="s">
        <v>75</v>
      </c>
      <c r="S24" s="77">
        <v>61.911249999999995</v>
      </c>
      <c r="T24" s="27" t="s">
        <v>75</v>
      </c>
      <c r="U24" s="27" t="s">
        <v>75</v>
      </c>
      <c r="V24" s="78">
        <v>71.134999999999991</v>
      </c>
      <c r="W24" s="27" t="s">
        <v>75</v>
      </c>
      <c r="X24" s="27" t="s">
        <v>75</v>
      </c>
      <c r="Y24" s="76">
        <v>86.09</v>
      </c>
      <c r="AC24" s="48"/>
      <c r="AD24" s="48"/>
      <c r="AE24" s="48"/>
      <c r="AO24" s="71"/>
      <c r="AP24" s="71"/>
      <c r="AQ24" s="38"/>
      <c r="AR24" s="71"/>
      <c r="AS24" s="71"/>
      <c r="AT24" s="71"/>
      <c r="AU24" s="71"/>
      <c r="AV24" s="71"/>
      <c r="AW24" s="71"/>
    </row>
    <row r="25" spans="1:49" x14ac:dyDescent="0.25">
      <c r="A25" s="95" t="s">
        <v>22</v>
      </c>
      <c r="B25" s="27" t="s">
        <v>75</v>
      </c>
      <c r="C25" s="27" t="s">
        <v>75</v>
      </c>
      <c r="D25" s="74">
        <v>50.36</v>
      </c>
      <c r="E25" s="27" t="s">
        <v>75</v>
      </c>
      <c r="F25" s="27" t="s">
        <v>75</v>
      </c>
      <c r="G25" s="16">
        <v>66.979375000000005</v>
      </c>
      <c r="H25" s="27" t="s">
        <v>75</v>
      </c>
      <c r="I25" s="27" t="s">
        <v>75</v>
      </c>
      <c r="J25" s="77">
        <v>62.831874999999997</v>
      </c>
      <c r="K25" s="108">
        <v>49.372</v>
      </c>
      <c r="L25" s="27" t="s">
        <v>75</v>
      </c>
      <c r="M25" s="108">
        <v>65.926249999999996</v>
      </c>
      <c r="N25" s="109">
        <v>38.245000000000005</v>
      </c>
      <c r="O25" s="27" t="s">
        <v>75</v>
      </c>
      <c r="P25" s="27" t="s">
        <v>75</v>
      </c>
      <c r="Q25" s="27" t="s">
        <v>75</v>
      </c>
      <c r="R25" s="27" t="s">
        <v>75</v>
      </c>
      <c r="S25" s="77">
        <v>63.241250000000001</v>
      </c>
      <c r="T25" s="27" t="s">
        <v>75</v>
      </c>
      <c r="U25" s="27" t="s">
        <v>75</v>
      </c>
      <c r="V25" s="78">
        <v>70.667222222222222</v>
      </c>
      <c r="W25" s="27" t="s">
        <v>75</v>
      </c>
      <c r="X25" s="27" t="s">
        <v>75</v>
      </c>
      <c r="Y25" s="76">
        <v>64</v>
      </c>
      <c r="AC25" s="48"/>
      <c r="AD25" s="48"/>
      <c r="AE25" s="48"/>
      <c r="AO25" s="71"/>
      <c r="AP25" s="71"/>
      <c r="AQ25" s="38"/>
      <c r="AR25" s="71"/>
      <c r="AS25" s="71"/>
      <c r="AT25" s="71"/>
      <c r="AU25" s="71"/>
      <c r="AV25" s="71"/>
      <c r="AW25" s="71"/>
    </row>
    <row r="26" spans="1:49" x14ac:dyDescent="0.25">
      <c r="A26" s="95" t="s">
        <v>23</v>
      </c>
      <c r="B26" s="27" t="s">
        <v>75</v>
      </c>
      <c r="C26" s="27" t="s">
        <v>75</v>
      </c>
      <c r="D26" s="74">
        <v>62.801249999999996</v>
      </c>
      <c r="E26" s="27" t="s">
        <v>75</v>
      </c>
      <c r="F26" s="27" t="s">
        <v>75</v>
      </c>
      <c r="G26" s="16">
        <v>59.190000000000005</v>
      </c>
      <c r="H26" s="27" t="s">
        <v>75</v>
      </c>
      <c r="I26" s="27" t="s">
        <v>75</v>
      </c>
      <c r="J26" s="77">
        <v>62.088124999999998</v>
      </c>
      <c r="K26" s="108">
        <v>65.397999999999996</v>
      </c>
      <c r="L26" s="27" t="s">
        <v>75</v>
      </c>
      <c r="M26" s="108">
        <v>66.844999999999999</v>
      </c>
      <c r="N26" s="109">
        <v>45.412499999999994</v>
      </c>
      <c r="O26" s="27" t="s">
        <v>75</v>
      </c>
      <c r="P26" s="27" t="s">
        <v>75</v>
      </c>
      <c r="Q26" s="27" t="s">
        <v>75</v>
      </c>
      <c r="R26" s="27" t="s">
        <v>75</v>
      </c>
      <c r="S26" s="77">
        <v>61.611874999999998</v>
      </c>
      <c r="T26" s="27" t="s">
        <v>75</v>
      </c>
      <c r="U26" s="27" t="s">
        <v>75</v>
      </c>
      <c r="V26" s="78">
        <v>72.920555555555552</v>
      </c>
      <c r="W26" s="27" t="s">
        <v>75</v>
      </c>
      <c r="X26" s="27" t="s">
        <v>75</v>
      </c>
      <c r="Y26" s="76">
        <v>84.63</v>
      </c>
      <c r="AC26" s="48"/>
      <c r="AD26" s="48"/>
      <c r="AE26" s="48"/>
      <c r="AO26" s="71"/>
      <c r="AP26" s="71"/>
      <c r="AQ26" s="38"/>
      <c r="AR26" s="71"/>
      <c r="AS26" s="71"/>
      <c r="AT26" s="71"/>
      <c r="AU26" s="71"/>
      <c r="AV26" s="71"/>
      <c r="AW26" s="71"/>
    </row>
    <row r="27" spans="1:49" x14ac:dyDescent="0.25">
      <c r="A27" s="95" t="s">
        <v>24</v>
      </c>
      <c r="B27" s="27" t="s">
        <v>75</v>
      </c>
      <c r="C27" s="27" t="s">
        <v>75</v>
      </c>
      <c r="D27" s="74">
        <v>63</v>
      </c>
      <c r="E27" s="27" t="s">
        <v>75</v>
      </c>
      <c r="F27" s="27" t="s">
        <v>75</v>
      </c>
      <c r="G27" s="16">
        <v>73.651250000000005</v>
      </c>
      <c r="H27" s="27" t="s">
        <v>75</v>
      </c>
      <c r="I27" s="27" t="s">
        <v>75</v>
      </c>
      <c r="J27" s="76" t="s">
        <v>75</v>
      </c>
      <c r="K27" s="108">
        <v>57.414000000000001</v>
      </c>
      <c r="L27" s="27" t="s">
        <v>75</v>
      </c>
      <c r="M27" s="108">
        <v>52.525624999999998</v>
      </c>
      <c r="N27" s="109">
        <v>36.412500000000001</v>
      </c>
      <c r="O27" s="27" t="s">
        <v>75</v>
      </c>
      <c r="P27" s="27" t="s">
        <v>75</v>
      </c>
      <c r="Q27" s="27" t="s">
        <v>75</v>
      </c>
      <c r="R27" s="27" t="s">
        <v>75</v>
      </c>
      <c r="S27" s="77">
        <v>52.061875000000001</v>
      </c>
      <c r="T27" s="27" t="s">
        <v>75</v>
      </c>
      <c r="U27" s="27" t="s">
        <v>75</v>
      </c>
      <c r="V27" s="78">
        <v>60.206666666666671</v>
      </c>
      <c r="W27" s="27" t="s">
        <v>75</v>
      </c>
      <c r="X27" s="27" t="s">
        <v>75</v>
      </c>
      <c r="Y27" s="76">
        <v>58.52</v>
      </c>
      <c r="AC27" s="48"/>
      <c r="AD27" s="48"/>
      <c r="AE27" s="48"/>
      <c r="AO27" s="71"/>
      <c r="AP27" s="71"/>
      <c r="AQ27" s="38"/>
      <c r="AR27" s="71"/>
      <c r="AS27" s="71"/>
      <c r="AT27" s="71"/>
      <c r="AU27" s="71"/>
      <c r="AV27" s="71"/>
      <c r="AW27" s="71"/>
    </row>
    <row r="28" spans="1:49" x14ac:dyDescent="0.25">
      <c r="A28" s="95" t="s">
        <v>25</v>
      </c>
      <c r="B28" s="27" t="s">
        <v>75</v>
      </c>
      <c r="C28" s="27" t="s">
        <v>75</v>
      </c>
      <c r="D28" s="74">
        <v>67.983750000000001</v>
      </c>
      <c r="E28" s="27" t="s">
        <v>75</v>
      </c>
      <c r="F28" s="27" t="s">
        <v>75</v>
      </c>
      <c r="G28" s="16">
        <v>48.988125000000004</v>
      </c>
      <c r="H28" s="27" t="s">
        <v>75</v>
      </c>
      <c r="I28" s="27" t="s">
        <v>75</v>
      </c>
      <c r="J28" s="77">
        <v>56.091875000000002</v>
      </c>
      <c r="K28" s="108">
        <v>54.346000000000004</v>
      </c>
      <c r="L28" s="27" t="s">
        <v>75</v>
      </c>
      <c r="M28" s="108">
        <v>61.51</v>
      </c>
      <c r="N28" s="109">
        <v>40.369999999999997</v>
      </c>
      <c r="O28" s="27" t="s">
        <v>75</v>
      </c>
      <c r="P28" s="27" t="s">
        <v>75</v>
      </c>
      <c r="Q28" s="27" t="s">
        <v>75</v>
      </c>
      <c r="R28" s="27" t="s">
        <v>75</v>
      </c>
      <c r="S28" s="77">
        <v>61.548749999999998</v>
      </c>
      <c r="T28" s="27" t="s">
        <v>75</v>
      </c>
      <c r="U28" s="27" t="s">
        <v>75</v>
      </c>
      <c r="V28" s="78">
        <v>77.032222222222217</v>
      </c>
      <c r="W28" s="27" t="s">
        <v>75</v>
      </c>
      <c r="X28" s="27" t="s">
        <v>75</v>
      </c>
      <c r="Y28" s="76">
        <v>81.58</v>
      </c>
      <c r="AC28" s="48"/>
      <c r="AD28" s="48"/>
      <c r="AE28" s="48"/>
      <c r="AO28" s="71"/>
      <c r="AP28" s="71"/>
      <c r="AQ28" s="38"/>
      <c r="AR28" s="71"/>
      <c r="AS28" s="71"/>
      <c r="AT28" s="71"/>
      <c r="AU28" s="71"/>
      <c r="AV28" s="71"/>
      <c r="AW28" s="71"/>
    </row>
    <row r="29" spans="1:49" x14ac:dyDescent="0.25">
      <c r="A29" s="95" t="s">
        <v>26</v>
      </c>
      <c r="B29" s="27" t="s">
        <v>75</v>
      </c>
      <c r="C29" s="27" t="s">
        <v>75</v>
      </c>
      <c r="D29" s="74">
        <v>53.022500000000001</v>
      </c>
      <c r="E29" s="27" t="s">
        <v>75</v>
      </c>
      <c r="F29" s="27" t="s">
        <v>75</v>
      </c>
      <c r="G29" s="16">
        <v>49.25</v>
      </c>
      <c r="H29" s="27" t="s">
        <v>75</v>
      </c>
      <c r="I29" s="27" t="s">
        <v>75</v>
      </c>
      <c r="J29" s="77">
        <v>53.888750000000002</v>
      </c>
      <c r="K29" s="108">
        <v>56.77</v>
      </c>
      <c r="L29" s="27" t="s">
        <v>75</v>
      </c>
      <c r="M29" s="108">
        <v>52.06</v>
      </c>
      <c r="N29" s="109">
        <v>50.540000000000006</v>
      </c>
      <c r="O29" s="27" t="s">
        <v>75</v>
      </c>
      <c r="P29" s="27" t="s">
        <v>75</v>
      </c>
      <c r="Q29" s="27" t="s">
        <v>75</v>
      </c>
      <c r="R29" s="27" t="s">
        <v>75</v>
      </c>
      <c r="S29" s="77">
        <v>47.318749999999994</v>
      </c>
      <c r="T29" s="27" t="s">
        <v>75</v>
      </c>
      <c r="U29" s="27" t="s">
        <v>75</v>
      </c>
      <c r="V29" s="78">
        <v>79.540000000000006</v>
      </c>
      <c r="W29" s="27" t="s">
        <v>75</v>
      </c>
      <c r="X29" s="27" t="s">
        <v>75</v>
      </c>
      <c r="Y29" s="76">
        <v>98.82</v>
      </c>
      <c r="AC29" s="48"/>
      <c r="AD29" s="48"/>
      <c r="AE29" s="48"/>
      <c r="AO29" s="71"/>
      <c r="AP29" s="71"/>
      <c r="AQ29" s="38"/>
      <c r="AR29" s="71"/>
      <c r="AS29" s="71"/>
      <c r="AT29" s="71"/>
      <c r="AU29" s="71"/>
      <c r="AV29" s="71"/>
      <c r="AW29" s="71"/>
    </row>
    <row r="30" spans="1:49" x14ac:dyDescent="0.25">
      <c r="A30" s="95" t="s">
        <v>27</v>
      </c>
      <c r="B30" s="27" t="s">
        <v>75</v>
      </c>
      <c r="C30" s="27" t="s">
        <v>75</v>
      </c>
      <c r="D30" s="74">
        <v>59.1</v>
      </c>
      <c r="E30" s="27" t="s">
        <v>75</v>
      </c>
      <c r="F30" s="27" t="s">
        <v>75</v>
      </c>
      <c r="G30" s="16" t="s">
        <v>75</v>
      </c>
      <c r="H30" s="27" t="s">
        <v>75</v>
      </c>
      <c r="I30" s="27" t="s">
        <v>75</v>
      </c>
      <c r="J30" s="77">
        <v>63.043125000000003</v>
      </c>
      <c r="K30" s="108">
        <v>67.231999999999999</v>
      </c>
      <c r="L30" s="27" t="s">
        <v>75</v>
      </c>
      <c r="M30" s="108">
        <v>61.844999999999999</v>
      </c>
      <c r="N30" s="109">
        <v>41.84</v>
      </c>
      <c r="O30" s="27" t="s">
        <v>75</v>
      </c>
      <c r="P30" s="27" t="s">
        <v>75</v>
      </c>
      <c r="Q30" s="27" t="s">
        <v>75</v>
      </c>
      <c r="R30" s="27" t="s">
        <v>75</v>
      </c>
      <c r="S30" s="77">
        <v>59.763124999999995</v>
      </c>
      <c r="T30" s="27" t="s">
        <v>75</v>
      </c>
      <c r="U30" s="27" t="s">
        <v>75</v>
      </c>
      <c r="V30" s="78">
        <v>69.842777777777783</v>
      </c>
      <c r="W30" s="27" t="s">
        <v>75</v>
      </c>
      <c r="X30" s="27" t="s">
        <v>75</v>
      </c>
      <c r="Y30" s="76">
        <v>71.430000000000007</v>
      </c>
      <c r="AC30" s="48"/>
      <c r="AD30" s="48"/>
      <c r="AE30" s="48"/>
      <c r="AO30" s="71"/>
      <c r="AP30" s="71"/>
      <c r="AQ30" s="38"/>
      <c r="AR30" s="71"/>
      <c r="AS30" s="71"/>
      <c r="AT30" s="71"/>
      <c r="AU30" s="71"/>
      <c r="AV30" s="71"/>
      <c r="AW30" s="71"/>
    </row>
    <row r="31" spans="1:49" x14ac:dyDescent="0.25">
      <c r="A31" s="95" t="s">
        <v>28</v>
      </c>
      <c r="B31" s="27" t="s">
        <v>75</v>
      </c>
      <c r="C31" s="27" t="s">
        <v>75</v>
      </c>
      <c r="D31" s="74">
        <v>60.027500000000003</v>
      </c>
      <c r="E31" s="27" t="s">
        <v>75</v>
      </c>
      <c r="F31" s="27" t="s">
        <v>75</v>
      </c>
      <c r="G31" s="16">
        <v>62.416874999999997</v>
      </c>
      <c r="H31" s="27" t="s">
        <v>75</v>
      </c>
      <c r="I31" s="27" t="s">
        <v>75</v>
      </c>
      <c r="J31" s="77">
        <v>61.25</v>
      </c>
      <c r="K31" s="108">
        <v>63.953999999999994</v>
      </c>
      <c r="L31" s="27" t="s">
        <v>75</v>
      </c>
      <c r="M31" s="108">
        <v>65.94187500000001</v>
      </c>
      <c r="N31" s="109">
        <v>45.362499999999997</v>
      </c>
      <c r="O31" s="27" t="s">
        <v>75</v>
      </c>
      <c r="P31" s="27" t="s">
        <v>75</v>
      </c>
      <c r="Q31" s="27" t="s">
        <v>75</v>
      </c>
      <c r="R31" s="27" t="s">
        <v>75</v>
      </c>
      <c r="S31" s="76" t="s">
        <v>75</v>
      </c>
      <c r="T31" s="27" t="s">
        <v>75</v>
      </c>
      <c r="U31" s="27" t="s">
        <v>75</v>
      </c>
      <c r="V31" s="78">
        <v>71.35777777777777</v>
      </c>
      <c r="W31" s="27" t="s">
        <v>75</v>
      </c>
      <c r="X31" s="27" t="s">
        <v>75</v>
      </c>
      <c r="Y31" s="76">
        <v>71.11</v>
      </c>
      <c r="AC31" s="48"/>
      <c r="AD31" s="48"/>
      <c r="AE31" s="48"/>
      <c r="AO31" s="71"/>
      <c r="AP31" s="71"/>
      <c r="AQ31" s="38"/>
      <c r="AR31" s="71"/>
      <c r="AS31" s="71"/>
      <c r="AT31" s="71"/>
      <c r="AU31" s="71"/>
      <c r="AV31" s="71"/>
      <c r="AW31" s="71"/>
    </row>
    <row r="32" spans="1:49" x14ac:dyDescent="0.25">
      <c r="A32" s="95" t="s">
        <v>29</v>
      </c>
      <c r="B32" s="27" t="s">
        <v>75</v>
      </c>
      <c r="C32" s="27" t="s">
        <v>75</v>
      </c>
      <c r="D32" s="74">
        <v>71.178750000000008</v>
      </c>
      <c r="E32" s="27" t="s">
        <v>75</v>
      </c>
      <c r="F32" s="27" t="s">
        <v>75</v>
      </c>
      <c r="G32" s="16">
        <v>41.758749999999999</v>
      </c>
      <c r="H32" s="27" t="s">
        <v>75</v>
      </c>
      <c r="I32" s="27" t="s">
        <v>75</v>
      </c>
      <c r="J32" s="76" t="s">
        <v>75</v>
      </c>
      <c r="K32" s="108">
        <v>55.19</v>
      </c>
      <c r="L32" s="27" t="s">
        <v>75</v>
      </c>
      <c r="M32" s="108">
        <v>49.844374999999999</v>
      </c>
      <c r="N32" s="109">
        <v>33.335000000000001</v>
      </c>
      <c r="O32" s="27" t="s">
        <v>75</v>
      </c>
      <c r="P32" s="27" t="s">
        <v>75</v>
      </c>
      <c r="Q32" s="27" t="s">
        <v>75</v>
      </c>
      <c r="R32" s="27" t="s">
        <v>75</v>
      </c>
      <c r="S32" s="77">
        <v>42.708750000000002</v>
      </c>
      <c r="T32" s="27" t="s">
        <v>75</v>
      </c>
      <c r="U32" s="27" t="s">
        <v>75</v>
      </c>
      <c r="V32" s="78">
        <v>41.666666666666664</v>
      </c>
      <c r="W32" s="27" t="s">
        <v>75</v>
      </c>
      <c r="X32" s="27" t="s">
        <v>75</v>
      </c>
      <c r="Y32" s="76">
        <v>20</v>
      </c>
      <c r="AC32" s="48"/>
      <c r="AD32" s="48"/>
      <c r="AE32" s="48"/>
      <c r="AO32" s="71"/>
      <c r="AP32" s="71"/>
      <c r="AQ32" s="38"/>
      <c r="AR32" s="71"/>
      <c r="AS32" s="71"/>
      <c r="AT32" s="71"/>
      <c r="AU32" s="71"/>
      <c r="AV32" s="71"/>
      <c r="AW32" s="71"/>
    </row>
    <row r="33" spans="1:49" x14ac:dyDescent="0.25">
      <c r="A33" s="95" t="s">
        <v>30</v>
      </c>
      <c r="B33" s="27" t="s">
        <v>75</v>
      </c>
      <c r="C33" s="27" t="s">
        <v>75</v>
      </c>
      <c r="D33" s="74">
        <v>61.958749999999995</v>
      </c>
      <c r="E33" s="27" t="s">
        <v>75</v>
      </c>
      <c r="F33" s="27" t="s">
        <v>75</v>
      </c>
      <c r="G33" s="16">
        <v>59.253750000000004</v>
      </c>
      <c r="H33" s="27" t="s">
        <v>75</v>
      </c>
      <c r="I33" s="27" t="s">
        <v>75</v>
      </c>
      <c r="J33" s="77">
        <v>60.843125000000001</v>
      </c>
      <c r="K33" s="108">
        <v>64.777999999999992</v>
      </c>
      <c r="L33" s="27" t="s">
        <v>75</v>
      </c>
      <c r="M33" s="108">
        <v>57.764375000000001</v>
      </c>
      <c r="N33" s="109">
        <v>49.275000000000006</v>
      </c>
      <c r="O33" s="27" t="s">
        <v>75</v>
      </c>
      <c r="P33" s="27" t="s">
        <v>75</v>
      </c>
      <c r="Q33" s="27" t="s">
        <v>75</v>
      </c>
      <c r="R33" s="27" t="s">
        <v>75</v>
      </c>
      <c r="S33" s="77">
        <v>59.214999999999996</v>
      </c>
      <c r="T33" s="27" t="s">
        <v>75</v>
      </c>
      <c r="U33" s="27" t="s">
        <v>75</v>
      </c>
      <c r="V33" s="78">
        <v>73.024444444444441</v>
      </c>
      <c r="W33" s="27" t="s">
        <v>75</v>
      </c>
      <c r="X33" s="27" t="s">
        <v>75</v>
      </c>
      <c r="Y33" s="76">
        <v>88.44</v>
      </c>
      <c r="AC33" s="48"/>
      <c r="AD33" s="48"/>
      <c r="AE33" s="48"/>
      <c r="AO33" s="71"/>
      <c r="AP33" s="71"/>
      <c r="AQ33" s="38"/>
      <c r="AR33" s="71"/>
      <c r="AS33" s="71"/>
      <c r="AT33" s="71"/>
      <c r="AU33" s="71"/>
      <c r="AV33" s="71"/>
      <c r="AW33" s="71"/>
    </row>
    <row r="34" spans="1:49" x14ac:dyDescent="0.25">
      <c r="A34" s="95" t="s">
        <v>31</v>
      </c>
      <c r="B34" s="27" t="s">
        <v>75</v>
      </c>
      <c r="C34" s="27" t="s">
        <v>75</v>
      </c>
      <c r="D34" s="74">
        <v>64.508749999999992</v>
      </c>
      <c r="E34" s="27" t="s">
        <v>75</v>
      </c>
      <c r="F34" s="27" t="s">
        <v>75</v>
      </c>
      <c r="G34" s="16" t="s">
        <v>75</v>
      </c>
      <c r="H34" s="27" t="s">
        <v>75</v>
      </c>
      <c r="I34" s="27" t="s">
        <v>75</v>
      </c>
      <c r="J34" s="77">
        <v>67.5</v>
      </c>
      <c r="K34" s="108">
        <v>68.56</v>
      </c>
      <c r="L34" s="27" t="s">
        <v>75</v>
      </c>
      <c r="M34" s="108">
        <v>57.708750000000002</v>
      </c>
      <c r="N34" s="109">
        <v>48.139999999999993</v>
      </c>
      <c r="O34" s="27" t="s">
        <v>75</v>
      </c>
      <c r="P34" s="27" t="s">
        <v>75</v>
      </c>
      <c r="Q34" s="27" t="s">
        <v>75</v>
      </c>
      <c r="R34" s="27" t="s">
        <v>75</v>
      </c>
      <c r="S34" s="77">
        <v>61.599999999999994</v>
      </c>
      <c r="T34" s="27" t="s">
        <v>75</v>
      </c>
      <c r="U34" s="27" t="s">
        <v>75</v>
      </c>
      <c r="V34" s="78">
        <v>44.583333333333336</v>
      </c>
      <c r="W34" s="27" t="s">
        <v>75</v>
      </c>
      <c r="X34" s="27" t="s">
        <v>75</v>
      </c>
      <c r="Y34" s="76">
        <v>20</v>
      </c>
      <c r="AC34" s="48"/>
      <c r="AD34" s="48"/>
      <c r="AE34" s="48"/>
      <c r="AO34" s="71"/>
      <c r="AP34" s="71"/>
      <c r="AQ34" s="38"/>
      <c r="AR34" s="71"/>
      <c r="AS34" s="71"/>
      <c r="AT34" s="71"/>
      <c r="AU34" s="71"/>
      <c r="AV34" s="71"/>
      <c r="AW34" s="71"/>
    </row>
    <row r="35" spans="1:49" x14ac:dyDescent="0.25">
      <c r="A35" s="95" t="s">
        <v>32</v>
      </c>
      <c r="B35" s="27" t="s">
        <v>75</v>
      </c>
      <c r="C35" s="27" t="s">
        <v>75</v>
      </c>
      <c r="D35" s="74">
        <v>57.842500000000001</v>
      </c>
      <c r="E35" s="27" t="s">
        <v>75</v>
      </c>
      <c r="F35" s="27" t="s">
        <v>75</v>
      </c>
      <c r="G35" s="16">
        <v>66.004999999999995</v>
      </c>
      <c r="H35" s="27" t="s">
        <v>75</v>
      </c>
      <c r="I35" s="27" t="s">
        <v>75</v>
      </c>
      <c r="J35" s="77">
        <v>63.893749999999997</v>
      </c>
      <c r="K35" s="108">
        <v>64.338000000000008</v>
      </c>
      <c r="L35" s="27" t="s">
        <v>75</v>
      </c>
      <c r="M35" s="108">
        <v>60.029375000000002</v>
      </c>
      <c r="N35" s="109">
        <v>38.107500000000002</v>
      </c>
      <c r="O35" s="27" t="s">
        <v>75</v>
      </c>
      <c r="P35" s="27" t="s">
        <v>75</v>
      </c>
      <c r="Q35" s="27" t="s">
        <v>75</v>
      </c>
      <c r="R35" s="27" t="s">
        <v>75</v>
      </c>
      <c r="S35" s="77">
        <v>55.323750000000004</v>
      </c>
      <c r="T35" s="27" t="s">
        <v>75</v>
      </c>
      <c r="U35" s="27" t="s">
        <v>75</v>
      </c>
      <c r="V35" s="78">
        <v>77.026666666666657</v>
      </c>
      <c r="W35" s="27" t="s">
        <v>75</v>
      </c>
      <c r="X35" s="27" t="s">
        <v>75</v>
      </c>
      <c r="Y35" s="76">
        <v>87.03</v>
      </c>
      <c r="AC35" s="48"/>
      <c r="AD35" s="48"/>
      <c r="AE35" s="48"/>
      <c r="AO35" s="71"/>
      <c r="AP35" s="71"/>
      <c r="AQ35" s="38"/>
      <c r="AR35" s="71"/>
      <c r="AS35" s="71"/>
      <c r="AT35" s="71"/>
      <c r="AU35" s="71"/>
      <c r="AV35" s="71"/>
      <c r="AW35" s="71"/>
    </row>
    <row r="36" spans="1:49" x14ac:dyDescent="0.25">
      <c r="A36" s="95" t="s">
        <v>33</v>
      </c>
      <c r="B36" s="27" t="s">
        <v>75</v>
      </c>
      <c r="C36" s="27" t="s">
        <v>75</v>
      </c>
      <c r="D36" s="74">
        <v>81.291249999999991</v>
      </c>
      <c r="E36" s="27" t="s">
        <v>75</v>
      </c>
      <c r="F36" s="27" t="s">
        <v>75</v>
      </c>
      <c r="G36" s="16">
        <v>68.280625000000001</v>
      </c>
      <c r="H36" s="27" t="s">
        <v>75</v>
      </c>
      <c r="I36" s="27" t="s">
        <v>75</v>
      </c>
      <c r="J36" s="77">
        <v>69.905625000000001</v>
      </c>
      <c r="K36" s="108">
        <v>65.866</v>
      </c>
      <c r="L36" s="27" t="s">
        <v>75</v>
      </c>
      <c r="M36" s="108">
        <v>58.155625000000008</v>
      </c>
      <c r="N36" s="109">
        <v>49.025000000000006</v>
      </c>
      <c r="O36" s="27" t="s">
        <v>75</v>
      </c>
      <c r="P36" s="27" t="s">
        <v>75</v>
      </c>
      <c r="Q36" s="27" t="s">
        <v>75</v>
      </c>
      <c r="R36" s="27" t="s">
        <v>75</v>
      </c>
      <c r="S36" s="77">
        <v>56.6</v>
      </c>
      <c r="T36" s="27" t="s">
        <v>75</v>
      </c>
      <c r="U36" s="27" t="s">
        <v>75</v>
      </c>
      <c r="V36" s="75" t="s">
        <v>75</v>
      </c>
      <c r="W36" s="27" t="s">
        <v>75</v>
      </c>
      <c r="X36" s="27" t="s">
        <v>75</v>
      </c>
      <c r="Y36" s="75" t="s">
        <v>75</v>
      </c>
      <c r="AC36" s="48"/>
      <c r="AD36" s="48"/>
      <c r="AE36" s="48"/>
      <c r="AO36" s="71"/>
      <c r="AP36" s="71"/>
      <c r="AQ36" s="38"/>
      <c r="AR36" s="71"/>
      <c r="AS36" s="71"/>
      <c r="AT36" s="71"/>
      <c r="AU36" s="71"/>
      <c r="AV36" s="71"/>
      <c r="AW36" s="71"/>
    </row>
    <row r="37" spans="1:49" x14ac:dyDescent="0.25">
      <c r="A37" s="95" t="s">
        <v>58</v>
      </c>
      <c r="B37" s="27" t="s">
        <v>75</v>
      </c>
      <c r="C37" s="27" t="s">
        <v>75</v>
      </c>
      <c r="D37" s="74">
        <v>68.614999999999995</v>
      </c>
      <c r="E37" s="27" t="s">
        <v>75</v>
      </c>
      <c r="F37" s="27" t="s">
        <v>75</v>
      </c>
      <c r="G37" s="16">
        <v>59.061875000000001</v>
      </c>
      <c r="H37" s="27" t="s">
        <v>75</v>
      </c>
      <c r="I37" s="27" t="s">
        <v>75</v>
      </c>
      <c r="J37" s="76" t="s">
        <v>75</v>
      </c>
      <c r="K37" s="108">
        <v>63.680000000000007</v>
      </c>
      <c r="L37" s="27" t="s">
        <v>75</v>
      </c>
      <c r="M37" s="108">
        <v>51.041249999999998</v>
      </c>
      <c r="N37" s="109">
        <v>43.402499999999996</v>
      </c>
      <c r="O37" s="27" t="s">
        <v>75</v>
      </c>
      <c r="P37" s="27" t="s">
        <v>75</v>
      </c>
      <c r="Q37" s="27" t="s">
        <v>75</v>
      </c>
      <c r="R37" s="27" t="s">
        <v>75</v>
      </c>
      <c r="S37" s="77">
        <v>62.149999999999991</v>
      </c>
      <c r="T37" s="27" t="s">
        <v>75</v>
      </c>
      <c r="U37" s="27" t="s">
        <v>75</v>
      </c>
      <c r="V37" s="78">
        <v>50.556666666666672</v>
      </c>
      <c r="W37" s="27" t="s">
        <v>75</v>
      </c>
      <c r="X37" s="27" t="s">
        <v>75</v>
      </c>
      <c r="Y37" s="76">
        <v>62.86</v>
      </c>
      <c r="AC37" s="48"/>
      <c r="AD37" s="48"/>
      <c r="AE37" s="48"/>
      <c r="AO37" s="71"/>
      <c r="AP37" s="71"/>
      <c r="AQ37" s="38"/>
      <c r="AR37" s="71"/>
      <c r="AS37" s="71"/>
      <c r="AT37" s="71"/>
      <c r="AU37" s="71"/>
      <c r="AV37" s="71"/>
      <c r="AW37" s="71"/>
    </row>
    <row r="38" spans="1:49" x14ac:dyDescent="0.25">
      <c r="A38" s="95" t="s">
        <v>34</v>
      </c>
      <c r="B38" s="27" t="s">
        <v>75</v>
      </c>
      <c r="C38" s="27" t="s">
        <v>75</v>
      </c>
      <c r="D38" s="74">
        <v>65.581250000000011</v>
      </c>
      <c r="E38" s="27" t="s">
        <v>75</v>
      </c>
      <c r="F38" s="27" t="s">
        <v>75</v>
      </c>
      <c r="G38" s="16">
        <v>58.963125000000005</v>
      </c>
      <c r="H38" s="27" t="s">
        <v>75</v>
      </c>
      <c r="I38" s="27" t="s">
        <v>75</v>
      </c>
      <c r="J38" s="77">
        <v>62.758749999999999</v>
      </c>
      <c r="K38" s="108">
        <v>61.682000000000002</v>
      </c>
      <c r="L38" s="27" t="s">
        <v>75</v>
      </c>
      <c r="M38" s="108">
        <v>59.98937500000001</v>
      </c>
      <c r="N38" s="109">
        <v>55.760000000000005</v>
      </c>
      <c r="O38" s="27" t="s">
        <v>75</v>
      </c>
      <c r="P38" s="27" t="s">
        <v>75</v>
      </c>
      <c r="Q38" s="27" t="s">
        <v>75</v>
      </c>
      <c r="R38" s="27" t="s">
        <v>75</v>
      </c>
      <c r="S38" s="77">
        <v>62.735624999999992</v>
      </c>
      <c r="T38" s="27" t="s">
        <v>75</v>
      </c>
      <c r="U38" s="27" t="s">
        <v>75</v>
      </c>
      <c r="V38" s="78">
        <v>70.036666666666662</v>
      </c>
      <c r="W38" s="27" t="s">
        <v>75</v>
      </c>
      <c r="X38" s="27" t="s">
        <v>75</v>
      </c>
      <c r="Y38" s="76">
        <v>80.099999999999994</v>
      </c>
      <c r="AC38" s="48"/>
      <c r="AD38" s="48"/>
      <c r="AE38" s="48"/>
      <c r="AO38" s="71"/>
      <c r="AP38" s="71"/>
      <c r="AQ38" s="38"/>
      <c r="AR38" s="71"/>
      <c r="AS38" s="71"/>
      <c r="AT38" s="71"/>
      <c r="AU38" s="71"/>
      <c r="AV38" s="71"/>
      <c r="AW38" s="71"/>
    </row>
    <row r="39" spans="1:49" x14ac:dyDescent="0.25">
      <c r="A39" s="95" t="s">
        <v>35</v>
      </c>
      <c r="B39" s="27" t="s">
        <v>75</v>
      </c>
      <c r="C39" s="27" t="s">
        <v>75</v>
      </c>
      <c r="D39" s="74">
        <v>60.129999999999995</v>
      </c>
      <c r="E39" s="27" t="s">
        <v>75</v>
      </c>
      <c r="F39" s="27" t="s">
        <v>75</v>
      </c>
      <c r="G39" s="16">
        <v>55.821874999999999</v>
      </c>
      <c r="H39" s="27" t="s">
        <v>75</v>
      </c>
      <c r="I39" s="27" t="s">
        <v>75</v>
      </c>
      <c r="J39" s="77">
        <v>62.815624999999997</v>
      </c>
      <c r="K39" s="108">
        <v>56.914000000000009</v>
      </c>
      <c r="L39" s="27" t="s">
        <v>75</v>
      </c>
      <c r="M39" s="108">
        <v>61.045625000000001</v>
      </c>
      <c r="N39" s="109">
        <v>36.482500000000002</v>
      </c>
      <c r="O39" s="27" t="s">
        <v>75</v>
      </c>
      <c r="P39" s="27" t="s">
        <v>75</v>
      </c>
      <c r="Q39" s="27" t="s">
        <v>75</v>
      </c>
      <c r="R39" s="27" t="s">
        <v>75</v>
      </c>
      <c r="S39" s="77">
        <v>55.474375000000002</v>
      </c>
      <c r="T39" s="27" t="s">
        <v>75</v>
      </c>
      <c r="U39" s="27" t="s">
        <v>75</v>
      </c>
      <c r="V39" s="78">
        <v>62.81388888888889</v>
      </c>
      <c r="W39" s="27" t="s">
        <v>75</v>
      </c>
      <c r="X39" s="27" t="s">
        <v>75</v>
      </c>
      <c r="Y39" s="76">
        <v>76.13</v>
      </c>
      <c r="AC39" s="48"/>
      <c r="AD39" s="48"/>
      <c r="AE39" s="48"/>
      <c r="AO39" s="71"/>
      <c r="AP39" s="71"/>
      <c r="AQ39" s="38"/>
      <c r="AR39" s="71"/>
      <c r="AS39" s="71"/>
      <c r="AT39" s="71"/>
      <c r="AU39" s="71"/>
      <c r="AV39" s="71"/>
      <c r="AW39" s="71"/>
    </row>
    <row r="40" spans="1:49" x14ac:dyDescent="0.25">
      <c r="A40" s="95" t="s">
        <v>36</v>
      </c>
      <c r="B40" s="27" t="s">
        <v>75</v>
      </c>
      <c r="C40" s="27" t="s">
        <v>75</v>
      </c>
      <c r="D40" s="74">
        <v>72.882499999999993</v>
      </c>
      <c r="E40" s="27" t="s">
        <v>75</v>
      </c>
      <c r="F40" s="27" t="s">
        <v>75</v>
      </c>
      <c r="G40" s="16">
        <v>57.651249999999997</v>
      </c>
      <c r="H40" s="27" t="s">
        <v>75</v>
      </c>
      <c r="I40" s="27" t="s">
        <v>75</v>
      </c>
      <c r="J40" s="77">
        <v>51.5625</v>
      </c>
      <c r="K40" s="108">
        <v>60.722000000000001</v>
      </c>
      <c r="L40" s="27" t="s">
        <v>75</v>
      </c>
      <c r="M40" s="108">
        <v>61.980625000000003</v>
      </c>
      <c r="N40" s="109">
        <v>53.362499999999997</v>
      </c>
      <c r="O40" s="27" t="s">
        <v>75</v>
      </c>
      <c r="P40" s="27" t="s">
        <v>75</v>
      </c>
      <c r="Q40" s="27" t="s">
        <v>75</v>
      </c>
      <c r="R40" s="27" t="s">
        <v>75</v>
      </c>
      <c r="S40" s="77">
        <v>51.47625</v>
      </c>
      <c r="T40" s="27" t="s">
        <v>75</v>
      </c>
      <c r="U40" s="27" t="s">
        <v>75</v>
      </c>
      <c r="V40" s="78">
        <v>78.25333333333333</v>
      </c>
      <c r="W40" s="27" t="s">
        <v>75</v>
      </c>
      <c r="X40" s="27" t="s">
        <v>75</v>
      </c>
      <c r="Y40" s="76">
        <v>86.67</v>
      </c>
      <c r="AC40" s="48"/>
      <c r="AD40" s="48"/>
      <c r="AE40" s="48"/>
      <c r="AO40" s="71"/>
      <c r="AP40" s="71"/>
      <c r="AQ40" s="38"/>
      <c r="AR40" s="71"/>
      <c r="AS40" s="71"/>
      <c r="AT40" s="71"/>
      <c r="AU40" s="71"/>
      <c r="AV40" s="71"/>
      <c r="AW40" s="71"/>
    </row>
  </sheetData>
  <mergeCells count="22">
    <mergeCell ref="T1:Y1"/>
    <mergeCell ref="T2:V2"/>
    <mergeCell ref="W2:Y2"/>
    <mergeCell ref="T3:U3"/>
    <mergeCell ref="W3:X3"/>
    <mergeCell ref="H2:J2"/>
    <mergeCell ref="E1:G1"/>
    <mergeCell ref="B1:D1"/>
    <mergeCell ref="H1:J1"/>
    <mergeCell ref="B3:C3"/>
    <mergeCell ref="E2:G2"/>
    <mergeCell ref="E3:F3"/>
    <mergeCell ref="H3:I3"/>
    <mergeCell ref="B2:D2"/>
    <mergeCell ref="Q1:S1"/>
    <mergeCell ref="Q2:S2"/>
    <mergeCell ref="Q3:R3"/>
    <mergeCell ref="K3:L3"/>
    <mergeCell ref="N3:O3"/>
    <mergeCell ref="K1:P1"/>
    <mergeCell ref="N2:P2"/>
    <mergeCell ref="K2:M2"/>
  </mergeCells>
  <conditionalFormatting sqref="D5:D9 D11:D12 D15:D40 G5:G18 G20:G29 G31:G33 G35:G40 J5:J6 J8:J18 J20:J26 J28:J31 J33:J36 J38:J40 S5:S6 S8:S12 S14:S18 S20:S30 S32:S40 V5:V35 V37:V40">
    <cfRule type="cellIs" dxfId="21" priority="7" operator="lessThan">
      <formula>59.44</formula>
    </cfRule>
    <cfRule type="cellIs" dxfId="20" priority="8" operator="greaterThan">
      <formula>89.44</formula>
    </cfRule>
  </conditionalFormatting>
  <conditionalFormatting sqref="Y5:Y40">
    <cfRule type="cellIs" dxfId="19" priority="5" operator="lessThan">
      <formula>39.44</formula>
    </cfRule>
    <cfRule type="cellIs" dxfId="18" priority="6" operator="greaterThan">
      <formula>59.44</formula>
    </cfRule>
  </conditionalFormatting>
  <conditionalFormatting sqref="K5:K40 M5:M12 M15:M16 M18:M40">
    <cfRule type="cellIs" dxfId="17" priority="4" operator="greaterThan">
      <formula>89.44</formula>
    </cfRule>
    <cfRule type="cellIs" dxfId="16" priority="3" operator="lessThan">
      <formula>59.44</formula>
    </cfRule>
  </conditionalFormatting>
  <conditionalFormatting sqref="N5:N40">
    <cfRule type="cellIs" dxfId="15" priority="2" operator="greaterThan">
      <formula>89.44</formula>
    </cfRule>
    <cfRule type="cellIs" dxfId="14" priority="1" operator="lessThan">
      <formula>59.44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zoomScaleNormal="100" workbookViewId="0"/>
  </sheetViews>
  <sheetFormatPr defaultRowHeight="15" x14ac:dyDescent="0.25"/>
  <cols>
    <col min="1" max="1" width="41" customWidth="1"/>
    <col min="11" max="12" width="9.140625" style="47"/>
    <col min="13" max="13" width="9.5703125" style="47" customWidth="1"/>
    <col min="14" max="15" width="10.7109375" customWidth="1"/>
    <col min="18" max="18" width="11.28515625" customWidth="1"/>
    <col min="25" max="27" width="10.85546875" customWidth="1"/>
  </cols>
  <sheetData>
    <row r="1" spans="1:60" x14ac:dyDescent="0.25">
      <c r="A1" s="35" t="s">
        <v>0</v>
      </c>
      <c r="B1" s="127" t="s">
        <v>38</v>
      </c>
      <c r="C1" s="128"/>
      <c r="D1" s="128"/>
      <c r="E1" s="128"/>
      <c r="F1" s="128"/>
      <c r="G1" s="128"/>
      <c r="H1" s="128"/>
      <c r="I1" s="128"/>
      <c r="J1" s="12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</row>
    <row r="2" spans="1:60" x14ac:dyDescent="0.25">
      <c r="A2" s="23" t="s">
        <v>41</v>
      </c>
      <c r="B2" s="118" t="s">
        <v>42</v>
      </c>
      <c r="C2" s="118"/>
      <c r="D2" s="118"/>
      <c r="E2" s="118"/>
      <c r="F2" s="118"/>
      <c r="G2" s="118"/>
      <c r="H2" s="118"/>
      <c r="I2" s="118"/>
      <c r="J2" s="118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x14ac:dyDescent="0.25">
      <c r="A3" s="35" t="s">
        <v>3</v>
      </c>
      <c r="B3" s="85">
        <v>2023</v>
      </c>
      <c r="C3" s="85">
        <v>2024</v>
      </c>
      <c r="D3" s="118">
        <v>2025</v>
      </c>
      <c r="E3" s="118"/>
      <c r="F3" s="118"/>
      <c r="G3" s="118"/>
      <c r="H3" s="118"/>
      <c r="I3" s="118"/>
      <c r="J3" s="118"/>
      <c r="K3" s="40"/>
      <c r="L3" s="40"/>
      <c r="M3" s="40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s="13" customFormat="1" ht="15" customHeight="1" x14ac:dyDescent="0.25">
      <c r="A4" s="24" t="s">
        <v>60</v>
      </c>
      <c r="B4" s="25" t="s">
        <v>61</v>
      </c>
      <c r="C4" s="25" t="s">
        <v>61</v>
      </c>
      <c r="D4" s="66" t="s">
        <v>63</v>
      </c>
      <c r="E4" s="66" t="s">
        <v>64</v>
      </c>
      <c r="F4" s="66" t="s">
        <v>72</v>
      </c>
      <c r="G4" s="66" t="s">
        <v>73</v>
      </c>
      <c r="H4" s="66" t="s">
        <v>74</v>
      </c>
      <c r="I4" s="24" t="s">
        <v>83</v>
      </c>
      <c r="J4" s="24" t="s">
        <v>56</v>
      </c>
      <c r="K4" s="41"/>
      <c r="L4" s="41"/>
      <c r="M4" s="41"/>
      <c r="N4" s="52"/>
      <c r="O4" s="52"/>
      <c r="P4" s="53"/>
      <c r="Q4" s="52"/>
      <c r="R4" s="53"/>
      <c r="S4" s="52"/>
      <c r="T4" s="52"/>
      <c r="U4" s="52"/>
      <c r="V4" s="52"/>
      <c r="W4" s="52"/>
      <c r="X4" s="52"/>
      <c r="Y4" s="56"/>
      <c r="Z4" s="52"/>
      <c r="AA4" s="52"/>
      <c r="AB4" s="53"/>
      <c r="AC4" s="52"/>
      <c r="AD4" s="52"/>
      <c r="AE4" s="52"/>
      <c r="AF4" s="52"/>
      <c r="AG4" s="53"/>
      <c r="AH4" s="52"/>
      <c r="AI4" s="53"/>
      <c r="AJ4" s="52"/>
      <c r="AK4" s="52"/>
      <c r="AL4" s="52"/>
      <c r="AM4" s="52"/>
      <c r="AN4" s="52"/>
      <c r="AO4" s="52"/>
      <c r="AP4" s="56"/>
      <c r="AQ4" s="52"/>
      <c r="AR4" s="52"/>
      <c r="AS4" s="53"/>
      <c r="AT4" s="52"/>
      <c r="AU4" s="52"/>
      <c r="AV4" s="53"/>
      <c r="AW4" s="52"/>
      <c r="AX4" s="52"/>
      <c r="AY4" s="53"/>
      <c r="AZ4" s="52"/>
      <c r="BA4" s="52"/>
      <c r="BB4" s="53"/>
      <c r="BC4" s="52"/>
      <c r="BD4" s="52"/>
      <c r="BE4" s="52"/>
      <c r="BF4" s="52"/>
      <c r="BG4" s="52"/>
      <c r="BH4" s="53"/>
    </row>
    <row r="5" spans="1:60" s="7" customFormat="1" x14ac:dyDescent="0.25">
      <c r="A5" s="18" t="s">
        <v>59</v>
      </c>
      <c r="B5" s="27" t="s">
        <v>75</v>
      </c>
      <c r="C5" s="27" t="s">
        <v>75</v>
      </c>
      <c r="D5" s="26">
        <v>59.24</v>
      </c>
      <c r="E5" s="26">
        <v>64.400000000000006</v>
      </c>
      <c r="F5" s="26">
        <v>54.59</v>
      </c>
      <c r="G5" s="26">
        <v>79.75</v>
      </c>
      <c r="H5" s="26">
        <v>84.22</v>
      </c>
      <c r="I5" s="64">
        <f>AVERAGE(G5:H5)</f>
        <v>81.984999999999999</v>
      </c>
      <c r="J5" s="65">
        <f>AVERAGE(I5,D5:F5)</f>
        <v>65.053750000000008</v>
      </c>
      <c r="K5" s="48"/>
      <c r="L5" s="48"/>
      <c r="M5" s="48"/>
      <c r="N5" s="58"/>
      <c r="O5" s="58"/>
      <c r="P5" s="57"/>
      <c r="Q5" s="58"/>
      <c r="R5" s="55"/>
      <c r="S5" s="42"/>
      <c r="T5" s="42"/>
      <c r="U5" s="42"/>
      <c r="V5" s="42"/>
      <c r="W5" s="42"/>
      <c r="X5" s="42"/>
      <c r="Y5" s="38"/>
      <c r="Z5" s="42"/>
      <c r="AA5" s="42"/>
      <c r="AB5" s="38"/>
      <c r="AC5" s="42"/>
      <c r="AD5" s="42"/>
      <c r="AE5" s="42"/>
      <c r="AF5" s="42"/>
      <c r="AG5" s="38"/>
      <c r="AH5" s="42"/>
      <c r="AI5" s="37"/>
      <c r="AJ5" s="42"/>
      <c r="AK5" s="42"/>
      <c r="AL5" s="42"/>
      <c r="AM5" s="42"/>
      <c r="AN5" s="42"/>
      <c r="AO5" s="42"/>
      <c r="AP5" s="59"/>
      <c r="AQ5" s="42"/>
      <c r="AR5" s="42"/>
      <c r="AS5" s="59"/>
      <c r="AT5" s="42"/>
      <c r="AU5" s="42"/>
      <c r="AV5" s="37"/>
      <c r="AW5" s="60"/>
      <c r="AX5" s="60"/>
      <c r="AY5" s="37"/>
      <c r="AZ5" s="42"/>
      <c r="BA5" s="42"/>
      <c r="BB5" s="37"/>
      <c r="BC5" s="59"/>
      <c r="BD5" s="59"/>
      <c r="BE5" s="59"/>
      <c r="BF5" s="59"/>
      <c r="BG5" s="59"/>
      <c r="BH5" s="37"/>
    </row>
    <row r="6" spans="1:60" s="2" customFormat="1" x14ac:dyDescent="0.25">
      <c r="A6" s="30" t="s">
        <v>4</v>
      </c>
      <c r="B6" s="80" t="s">
        <v>75</v>
      </c>
      <c r="C6" s="80" t="s">
        <v>75</v>
      </c>
      <c r="D6" s="81">
        <v>55.05</v>
      </c>
      <c r="E6" s="81">
        <v>61.46</v>
      </c>
      <c r="F6" s="81">
        <v>52.74</v>
      </c>
      <c r="G6" s="81">
        <v>76.66</v>
      </c>
      <c r="H6" s="81">
        <v>84.43</v>
      </c>
      <c r="I6" s="82">
        <f t="shared" ref="I6:I40" si="0">AVERAGE(G6:H6)</f>
        <v>80.545000000000002</v>
      </c>
      <c r="J6" s="82">
        <f t="shared" ref="J6:J39" si="1">AVERAGE(I6,D6:F6)</f>
        <v>62.448750000000004</v>
      </c>
      <c r="K6" s="50"/>
      <c r="L6" s="50"/>
      <c r="M6" s="50"/>
      <c r="N6" s="61"/>
      <c r="O6" s="61"/>
      <c r="P6" s="55"/>
      <c r="Q6" s="61"/>
      <c r="R6" s="55"/>
      <c r="S6" s="40"/>
      <c r="T6" s="40"/>
      <c r="U6" s="40"/>
      <c r="V6" s="40"/>
      <c r="W6" s="40"/>
      <c r="X6" s="40"/>
      <c r="Y6" s="37"/>
      <c r="Z6" s="40"/>
      <c r="AA6" s="40"/>
      <c r="AB6" s="37"/>
      <c r="AC6" s="40"/>
      <c r="AD6" s="40"/>
      <c r="AE6" s="40"/>
      <c r="AF6" s="40"/>
      <c r="AG6" s="37"/>
      <c r="AH6" s="40"/>
      <c r="AI6" s="37"/>
      <c r="AJ6" s="40"/>
      <c r="AK6" s="40"/>
      <c r="AL6" s="40"/>
      <c r="AM6" s="40"/>
      <c r="AN6" s="40"/>
      <c r="AO6" s="40"/>
      <c r="AP6" s="37"/>
      <c r="AQ6" s="40"/>
      <c r="AR6" s="40"/>
      <c r="AS6" s="37"/>
      <c r="AT6" s="40"/>
      <c r="AU6" s="40"/>
      <c r="AV6" s="37"/>
      <c r="AW6" s="62"/>
      <c r="AX6" s="62"/>
      <c r="AY6" s="37"/>
      <c r="AZ6" s="40"/>
      <c r="BA6" s="40"/>
      <c r="BB6" s="37"/>
      <c r="BC6" s="37"/>
      <c r="BD6" s="37"/>
      <c r="BE6" s="37"/>
      <c r="BF6" s="37"/>
      <c r="BG6" s="37"/>
      <c r="BH6" s="37"/>
    </row>
    <row r="7" spans="1:60" x14ac:dyDescent="0.25">
      <c r="A7" s="19" t="s">
        <v>5</v>
      </c>
      <c r="B7" s="27" t="s">
        <v>75</v>
      </c>
      <c r="C7" s="27" t="s">
        <v>75</v>
      </c>
      <c r="D7" s="26">
        <v>80</v>
      </c>
      <c r="E7" s="26">
        <v>80</v>
      </c>
      <c r="F7" s="26">
        <v>80</v>
      </c>
      <c r="G7" s="26">
        <v>75</v>
      </c>
      <c r="H7" s="26">
        <v>100</v>
      </c>
      <c r="I7" s="64">
        <f t="shared" si="0"/>
        <v>87.5</v>
      </c>
      <c r="J7" s="65">
        <f t="shared" si="1"/>
        <v>81.875</v>
      </c>
      <c r="K7" s="48"/>
      <c r="L7" s="48"/>
      <c r="M7" s="48"/>
      <c r="N7" s="58"/>
      <c r="O7" s="58"/>
      <c r="P7" s="57"/>
      <c r="Q7" s="58"/>
      <c r="R7" s="55"/>
      <c r="S7" s="42"/>
      <c r="T7" s="42"/>
      <c r="U7" s="42"/>
      <c r="V7" s="42"/>
      <c r="W7" s="42"/>
      <c r="X7" s="42"/>
      <c r="Y7" s="38"/>
      <c r="Z7" s="42"/>
      <c r="AA7" s="42"/>
      <c r="AB7" s="38"/>
      <c r="AC7" s="42"/>
      <c r="AD7" s="42"/>
      <c r="AE7" s="42"/>
      <c r="AF7" s="42"/>
      <c r="AG7" s="38"/>
      <c r="AH7" s="42"/>
      <c r="AI7" s="37"/>
      <c r="AJ7" s="42"/>
      <c r="AK7" s="42"/>
      <c r="AL7" s="42"/>
      <c r="AM7" s="42"/>
      <c r="AN7" s="42"/>
      <c r="AO7" s="42"/>
      <c r="AP7" s="59"/>
      <c r="AQ7" s="42"/>
      <c r="AR7" s="42"/>
      <c r="AS7" s="59"/>
      <c r="AT7" s="42"/>
      <c r="AU7" s="42"/>
      <c r="AV7" s="37"/>
      <c r="AW7" s="60"/>
      <c r="AX7" s="60"/>
      <c r="AY7" s="37"/>
      <c r="AZ7" s="42"/>
      <c r="BA7" s="42"/>
      <c r="BB7" s="37"/>
      <c r="BC7" s="59"/>
      <c r="BD7" s="59"/>
      <c r="BE7" s="59"/>
      <c r="BF7" s="59"/>
      <c r="BG7" s="59"/>
      <c r="BH7" s="37"/>
    </row>
    <row r="8" spans="1:60" x14ac:dyDescent="0.25">
      <c r="A8" s="19" t="s">
        <v>6</v>
      </c>
      <c r="B8" s="27" t="s">
        <v>75</v>
      </c>
      <c r="C8" s="27" t="s">
        <v>75</v>
      </c>
      <c r="D8" s="26">
        <v>54.47</v>
      </c>
      <c r="E8" s="26">
        <v>61.78</v>
      </c>
      <c r="F8" s="26">
        <v>53.22</v>
      </c>
      <c r="G8" s="26">
        <v>80.58</v>
      </c>
      <c r="H8" s="26">
        <v>87.66</v>
      </c>
      <c r="I8" s="64">
        <f t="shared" si="0"/>
        <v>84.12</v>
      </c>
      <c r="J8" s="65">
        <f t="shared" si="1"/>
        <v>63.397500000000001</v>
      </c>
      <c r="K8" s="48"/>
      <c r="L8" s="48"/>
      <c r="M8" s="48"/>
      <c r="N8" s="58"/>
      <c r="O8" s="58"/>
      <c r="P8" s="57"/>
      <c r="Q8" s="58"/>
      <c r="R8" s="55"/>
      <c r="S8" s="42"/>
      <c r="T8" s="42"/>
      <c r="U8" s="42"/>
      <c r="V8" s="42"/>
      <c r="W8" s="42"/>
      <c r="X8" s="42"/>
      <c r="Y8" s="38"/>
      <c r="Z8" s="42"/>
      <c r="AA8" s="42"/>
      <c r="AB8" s="38"/>
      <c r="AC8" s="42"/>
      <c r="AD8" s="42"/>
      <c r="AE8" s="42"/>
      <c r="AF8" s="42"/>
      <c r="AG8" s="38"/>
      <c r="AH8" s="42"/>
      <c r="AI8" s="37"/>
      <c r="AJ8" s="42"/>
      <c r="AK8" s="42"/>
      <c r="AL8" s="42"/>
      <c r="AM8" s="42"/>
      <c r="AN8" s="42"/>
      <c r="AO8" s="42"/>
      <c r="AP8" s="59"/>
      <c r="AQ8" s="42"/>
      <c r="AR8" s="42"/>
      <c r="AS8" s="59"/>
      <c r="AT8" s="42"/>
      <c r="AU8" s="42"/>
      <c r="AV8" s="37"/>
      <c r="AW8" s="60"/>
      <c r="AX8" s="60"/>
      <c r="AY8" s="37"/>
      <c r="AZ8" s="42"/>
      <c r="BA8" s="42"/>
      <c r="BB8" s="37"/>
      <c r="BC8" s="59"/>
      <c r="BD8" s="59"/>
      <c r="BE8" s="59"/>
      <c r="BF8" s="59"/>
      <c r="BG8" s="59"/>
      <c r="BH8" s="37"/>
    </row>
    <row r="9" spans="1:60" x14ac:dyDescent="0.25">
      <c r="A9" s="19" t="s">
        <v>7</v>
      </c>
      <c r="B9" s="27" t="s">
        <v>75</v>
      </c>
      <c r="C9" s="27" t="s">
        <v>75</v>
      </c>
      <c r="D9" s="26">
        <v>56.31</v>
      </c>
      <c r="E9" s="26">
        <v>59.44</v>
      </c>
      <c r="F9" s="26">
        <v>50.31</v>
      </c>
      <c r="G9" s="26">
        <v>68.319999999999993</v>
      </c>
      <c r="H9" s="26">
        <v>90.47</v>
      </c>
      <c r="I9" s="64">
        <f t="shared" si="0"/>
        <v>79.394999999999996</v>
      </c>
      <c r="J9" s="65">
        <f t="shared" si="1"/>
        <v>61.363749999999996</v>
      </c>
      <c r="K9" s="48"/>
      <c r="L9" s="48"/>
      <c r="M9" s="48"/>
      <c r="N9" s="58"/>
      <c r="O9" s="58"/>
      <c r="P9" s="57"/>
      <c r="Q9" s="58"/>
      <c r="R9" s="55"/>
      <c r="S9" s="42"/>
      <c r="T9" s="42"/>
      <c r="U9" s="42"/>
      <c r="V9" s="42"/>
      <c r="W9" s="42"/>
      <c r="X9" s="42"/>
      <c r="Y9" s="38"/>
      <c r="Z9" s="42"/>
      <c r="AA9" s="42"/>
      <c r="AB9" s="38"/>
      <c r="AC9" s="42"/>
      <c r="AD9" s="42"/>
      <c r="AE9" s="42"/>
      <c r="AF9" s="42"/>
      <c r="AG9" s="38"/>
      <c r="AH9" s="42"/>
      <c r="AI9" s="37"/>
      <c r="AJ9" s="42"/>
      <c r="AK9" s="42"/>
      <c r="AL9" s="42"/>
      <c r="AM9" s="42"/>
      <c r="AN9" s="42"/>
      <c r="AO9" s="42"/>
      <c r="AP9" s="59"/>
      <c r="AQ9" s="42"/>
      <c r="AR9" s="42"/>
      <c r="AS9" s="59"/>
      <c r="AT9" s="42"/>
      <c r="AU9" s="42"/>
      <c r="AV9" s="37"/>
      <c r="AW9" s="60"/>
      <c r="AX9" s="60"/>
      <c r="AY9" s="37"/>
      <c r="AZ9" s="42"/>
      <c r="BA9" s="42"/>
      <c r="BB9" s="37"/>
      <c r="BC9" s="59"/>
      <c r="BD9" s="59"/>
      <c r="BE9" s="59"/>
      <c r="BF9" s="59"/>
      <c r="BG9" s="59"/>
      <c r="BH9" s="37"/>
    </row>
    <row r="10" spans="1:60" x14ac:dyDescent="0.25">
      <c r="A10" s="19" t="s">
        <v>8</v>
      </c>
      <c r="B10" s="27" t="s">
        <v>75</v>
      </c>
      <c r="C10" s="27" t="s">
        <v>75</v>
      </c>
      <c r="D10" s="26" t="s">
        <v>75</v>
      </c>
      <c r="E10" s="26" t="s">
        <v>75</v>
      </c>
      <c r="F10" s="26" t="s">
        <v>75</v>
      </c>
      <c r="G10" s="26" t="s">
        <v>75</v>
      </c>
      <c r="H10" s="26" t="s">
        <v>75</v>
      </c>
      <c r="I10" s="27" t="s">
        <v>75</v>
      </c>
      <c r="J10" s="27" t="s">
        <v>75</v>
      </c>
      <c r="K10" s="48"/>
      <c r="L10" s="48"/>
      <c r="M10" s="48"/>
      <c r="N10" s="58"/>
      <c r="O10" s="58"/>
      <c r="P10" s="57"/>
      <c r="Q10" s="58"/>
      <c r="R10" s="55"/>
      <c r="S10" s="42"/>
      <c r="T10" s="42"/>
      <c r="U10" s="42"/>
      <c r="V10" s="42"/>
      <c r="W10" s="42"/>
      <c r="X10" s="42"/>
      <c r="Y10" s="38"/>
      <c r="Z10" s="42"/>
      <c r="AA10" s="42"/>
      <c r="AB10" s="38"/>
      <c r="AC10" s="42"/>
      <c r="AD10" s="42"/>
      <c r="AE10" s="42"/>
      <c r="AF10" s="42"/>
      <c r="AG10" s="38"/>
      <c r="AH10" s="42"/>
      <c r="AI10" s="37"/>
      <c r="AJ10" s="42"/>
      <c r="AK10" s="42"/>
      <c r="AL10" s="42"/>
      <c r="AM10" s="42"/>
      <c r="AN10" s="42"/>
      <c r="AO10" s="42"/>
      <c r="AP10" s="59"/>
      <c r="AQ10" s="42"/>
      <c r="AR10" s="42"/>
      <c r="AS10" s="59"/>
      <c r="AT10" s="42"/>
      <c r="AU10" s="42"/>
      <c r="AV10" s="37"/>
      <c r="AW10" s="60"/>
      <c r="AX10" s="60"/>
      <c r="AY10" s="37"/>
      <c r="AZ10" s="42"/>
      <c r="BA10" s="42"/>
      <c r="BB10" s="37"/>
      <c r="BC10" s="59"/>
      <c r="BD10" s="59"/>
      <c r="BE10" s="59"/>
      <c r="BF10" s="59"/>
      <c r="BG10" s="59"/>
      <c r="BH10" s="37"/>
    </row>
    <row r="11" spans="1:60" x14ac:dyDescent="0.25">
      <c r="A11" s="19" t="s">
        <v>9</v>
      </c>
      <c r="B11" s="27" t="s">
        <v>75</v>
      </c>
      <c r="C11" s="27" t="s">
        <v>75</v>
      </c>
      <c r="D11" s="26">
        <v>41.95</v>
      </c>
      <c r="E11" s="26">
        <v>60</v>
      </c>
      <c r="F11" s="26">
        <v>54.15</v>
      </c>
      <c r="G11" s="26">
        <v>66.16</v>
      </c>
      <c r="H11" s="26">
        <v>79.27</v>
      </c>
      <c r="I11" s="64">
        <f t="shared" si="0"/>
        <v>72.715000000000003</v>
      </c>
      <c r="J11" s="65">
        <f t="shared" si="1"/>
        <v>57.203750000000007</v>
      </c>
      <c r="K11" s="48"/>
      <c r="L11" s="48"/>
      <c r="M11" s="48"/>
      <c r="N11" s="58"/>
      <c r="O11" s="58"/>
      <c r="P11" s="57"/>
      <c r="Q11" s="58"/>
      <c r="R11" s="55"/>
      <c r="S11" s="42"/>
      <c r="T11" s="42"/>
      <c r="U11" s="42"/>
      <c r="V11" s="42"/>
      <c r="W11" s="42"/>
      <c r="X11" s="42"/>
      <c r="Y11" s="38"/>
      <c r="Z11" s="42"/>
      <c r="AA11" s="42"/>
      <c r="AB11" s="38"/>
      <c r="AC11" s="42"/>
      <c r="AD11" s="42"/>
      <c r="AE11" s="42"/>
      <c r="AF11" s="42"/>
      <c r="AG11" s="38"/>
      <c r="AH11" s="42"/>
      <c r="AI11" s="37"/>
      <c r="AJ11" s="42"/>
      <c r="AK11" s="42"/>
      <c r="AL11" s="42"/>
      <c r="AM11" s="42"/>
      <c r="AN11" s="42"/>
      <c r="AO11" s="42"/>
      <c r="AP11" s="59"/>
      <c r="AQ11" s="42"/>
      <c r="AR11" s="42"/>
      <c r="AS11" s="59"/>
      <c r="AT11" s="42"/>
      <c r="AU11" s="42"/>
      <c r="AV11" s="37"/>
      <c r="AW11" s="60"/>
      <c r="AX11" s="60"/>
      <c r="AY11" s="37"/>
      <c r="AZ11" s="42"/>
      <c r="BA11" s="42"/>
      <c r="BB11" s="37"/>
      <c r="BC11" s="59"/>
      <c r="BD11" s="59"/>
      <c r="BE11" s="59"/>
      <c r="BF11" s="59"/>
      <c r="BG11" s="59"/>
      <c r="BH11" s="37"/>
    </row>
    <row r="12" spans="1:60" x14ac:dyDescent="0.25">
      <c r="A12" s="19" t="s">
        <v>10</v>
      </c>
      <c r="B12" s="27" t="s">
        <v>75</v>
      </c>
      <c r="C12" s="27" t="s">
        <v>75</v>
      </c>
      <c r="D12" s="26">
        <v>47.5</v>
      </c>
      <c r="E12" s="26">
        <v>48.33</v>
      </c>
      <c r="F12" s="26">
        <v>42.5</v>
      </c>
      <c r="G12" s="26">
        <v>64.58</v>
      </c>
      <c r="H12" s="26">
        <v>85.42</v>
      </c>
      <c r="I12" s="64">
        <f t="shared" si="0"/>
        <v>75</v>
      </c>
      <c r="J12" s="65">
        <f t="shared" si="1"/>
        <v>53.332499999999996</v>
      </c>
      <c r="K12" s="48"/>
      <c r="L12" s="48"/>
      <c r="M12" s="48"/>
      <c r="N12" s="58"/>
      <c r="O12" s="58"/>
      <c r="P12" s="57"/>
      <c r="Q12" s="58"/>
      <c r="R12" s="55"/>
      <c r="S12" s="42"/>
      <c r="T12" s="42"/>
      <c r="U12" s="42"/>
      <c r="V12" s="42"/>
      <c r="W12" s="42"/>
      <c r="X12" s="42"/>
      <c r="Y12" s="38"/>
      <c r="Z12" s="42"/>
      <c r="AA12" s="42"/>
      <c r="AB12" s="38"/>
      <c r="AC12" s="42"/>
      <c r="AD12" s="42"/>
      <c r="AE12" s="42"/>
      <c r="AF12" s="42"/>
      <c r="AG12" s="38"/>
      <c r="AH12" s="42"/>
      <c r="AI12" s="37"/>
      <c r="AJ12" s="42"/>
      <c r="AK12" s="42"/>
      <c r="AL12" s="42"/>
      <c r="AM12" s="42"/>
      <c r="AN12" s="42"/>
      <c r="AO12" s="42"/>
      <c r="AP12" s="59"/>
      <c r="AQ12" s="42"/>
      <c r="AR12" s="42"/>
      <c r="AS12" s="59"/>
      <c r="AT12" s="42"/>
      <c r="AU12" s="42"/>
      <c r="AV12" s="37"/>
      <c r="AW12" s="60"/>
      <c r="AX12" s="60"/>
      <c r="AY12" s="37"/>
      <c r="AZ12" s="42"/>
      <c r="BA12" s="42"/>
      <c r="BB12" s="37"/>
      <c r="BC12" s="59"/>
      <c r="BD12" s="59"/>
      <c r="BE12" s="59"/>
      <c r="BF12" s="59"/>
      <c r="BG12" s="59"/>
      <c r="BH12" s="37"/>
    </row>
    <row r="13" spans="1:60" x14ac:dyDescent="0.25">
      <c r="A13" s="19" t="s">
        <v>11</v>
      </c>
      <c r="B13" s="27" t="s">
        <v>75</v>
      </c>
      <c r="C13" s="27" t="s">
        <v>75</v>
      </c>
      <c r="D13" s="26" t="s">
        <v>75</v>
      </c>
      <c r="E13" s="26" t="s">
        <v>75</v>
      </c>
      <c r="F13" s="26" t="s">
        <v>75</v>
      </c>
      <c r="G13" s="26" t="s">
        <v>75</v>
      </c>
      <c r="H13" s="26" t="s">
        <v>75</v>
      </c>
      <c r="I13" s="26" t="s">
        <v>75</v>
      </c>
      <c r="J13" s="26" t="s">
        <v>75</v>
      </c>
      <c r="K13" s="48"/>
      <c r="L13" s="48"/>
      <c r="M13" s="48"/>
      <c r="N13" s="58"/>
      <c r="O13" s="58"/>
      <c r="P13" s="57"/>
      <c r="Q13" s="58"/>
      <c r="R13" s="55"/>
      <c r="S13" s="42"/>
      <c r="T13" s="42"/>
      <c r="U13" s="42"/>
      <c r="V13" s="42"/>
      <c r="W13" s="42"/>
      <c r="X13" s="42"/>
      <c r="Y13" s="38"/>
      <c r="Z13" s="42"/>
      <c r="AA13" s="42"/>
      <c r="AB13" s="38"/>
      <c r="AC13" s="42"/>
      <c r="AD13" s="42"/>
      <c r="AE13" s="42"/>
      <c r="AF13" s="42"/>
      <c r="AG13" s="38"/>
      <c r="AH13" s="42"/>
      <c r="AI13" s="37"/>
      <c r="AJ13" s="42"/>
      <c r="AK13" s="42"/>
      <c r="AL13" s="42"/>
      <c r="AM13" s="42"/>
      <c r="AN13" s="42"/>
      <c r="AO13" s="42"/>
      <c r="AP13" s="59"/>
      <c r="AQ13" s="42"/>
      <c r="AR13" s="42"/>
      <c r="AS13" s="59"/>
      <c r="AT13" s="42"/>
      <c r="AU13" s="42"/>
      <c r="AV13" s="37"/>
      <c r="AW13" s="60"/>
      <c r="AX13" s="60"/>
      <c r="AY13" s="37"/>
      <c r="AZ13" s="42"/>
      <c r="BA13" s="42"/>
      <c r="BB13" s="37"/>
      <c r="BC13" s="59"/>
      <c r="BD13" s="59"/>
      <c r="BE13" s="59"/>
      <c r="BF13" s="59"/>
      <c r="BG13" s="59"/>
      <c r="BH13" s="37"/>
    </row>
    <row r="14" spans="1:60" x14ac:dyDescent="0.25">
      <c r="A14" s="19" t="s">
        <v>12</v>
      </c>
      <c r="B14" s="27" t="s">
        <v>75</v>
      </c>
      <c r="C14" s="27" t="s">
        <v>75</v>
      </c>
      <c r="D14" s="26" t="s">
        <v>75</v>
      </c>
      <c r="E14" s="26" t="s">
        <v>75</v>
      </c>
      <c r="F14" s="26" t="s">
        <v>75</v>
      </c>
      <c r="G14" s="26" t="s">
        <v>75</v>
      </c>
      <c r="H14" s="26" t="s">
        <v>75</v>
      </c>
      <c r="I14" s="26" t="s">
        <v>75</v>
      </c>
      <c r="J14" s="26" t="s">
        <v>75</v>
      </c>
      <c r="K14" s="48"/>
      <c r="L14" s="48"/>
      <c r="M14" s="48"/>
      <c r="N14" s="58"/>
      <c r="O14" s="58"/>
      <c r="P14" s="57"/>
      <c r="Q14" s="58"/>
      <c r="R14" s="55"/>
      <c r="S14" s="42"/>
      <c r="T14" s="42"/>
      <c r="U14" s="42"/>
      <c r="V14" s="42"/>
      <c r="W14" s="42"/>
      <c r="X14" s="42"/>
      <c r="Y14" s="38"/>
      <c r="Z14" s="42"/>
      <c r="AA14" s="42"/>
      <c r="AB14" s="38"/>
      <c r="AC14" s="42"/>
      <c r="AD14" s="42"/>
      <c r="AE14" s="42"/>
      <c r="AF14" s="42"/>
      <c r="AG14" s="38"/>
      <c r="AH14" s="42"/>
      <c r="AI14" s="37"/>
      <c r="AJ14" s="42"/>
      <c r="AK14" s="42"/>
      <c r="AL14" s="42"/>
      <c r="AM14" s="42"/>
      <c r="AN14" s="42"/>
      <c r="AO14" s="42"/>
      <c r="AP14" s="59"/>
      <c r="AQ14" s="42"/>
      <c r="AR14" s="42"/>
      <c r="AS14" s="59"/>
      <c r="AT14" s="42"/>
      <c r="AU14" s="42"/>
      <c r="AV14" s="37"/>
      <c r="AW14" s="60"/>
      <c r="AX14" s="60"/>
      <c r="AY14" s="37"/>
      <c r="AZ14" s="42"/>
      <c r="BA14" s="42"/>
      <c r="BB14" s="37"/>
      <c r="BC14" s="59"/>
      <c r="BD14" s="59"/>
      <c r="BE14" s="59"/>
      <c r="BF14" s="59"/>
      <c r="BG14" s="59"/>
      <c r="BH14" s="37"/>
    </row>
    <row r="15" spans="1:60" x14ac:dyDescent="0.25">
      <c r="A15" s="19" t="s">
        <v>13</v>
      </c>
      <c r="B15" s="27" t="s">
        <v>75</v>
      </c>
      <c r="C15" s="27" t="s">
        <v>75</v>
      </c>
      <c r="D15" s="26">
        <v>48.81</v>
      </c>
      <c r="E15" s="26">
        <v>63.1</v>
      </c>
      <c r="F15" s="26">
        <v>53.57</v>
      </c>
      <c r="G15" s="26">
        <v>81.7</v>
      </c>
      <c r="H15" s="26">
        <v>86.31</v>
      </c>
      <c r="I15" s="64">
        <f t="shared" si="0"/>
        <v>84.004999999999995</v>
      </c>
      <c r="J15" s="65">
        <f t="shared" si="1"/>
        <v>62.371249999999996</v>
      </c>
      <c r="K15" s="48"/>
      <c r="L15" s="48"/>
      <c r="M15" s="48"/>
      <c r="N15" s="58"/>
      <c r="O15" s="58"/>
      <c r="P15" s="57"/>
      <c r="Q15" s="58"/>
      <c r="R15" s="55"/>
      <c r="S15" s="42"/>
      <c r="T15" s="42"/>
      <c r="U15" s="42"/>
      <c r="V15" s="42"/>
      <c r="W15" s="42"/>
      <c r="X15" s="42"/>
      <c r="Y15" s="38"/>
      <c r="Z15" s="42"/>
      <c r="AA15" s="42"/>
      <c r="AB15" s="38"/>
      <c r="AC15" s="42"/>
      <c r="AD15" s="42"/>
      <c r="AE15" s="42"/>
      <c r="AF15" s="42"/>
      <c r="AG15" s="38"/>
      <c r="AH15" s="42"/>
      <c r="AI15" s="37"/>
      <c r="AJ15" s="42"/>
      <c r="AK15" s="42"/>
      <c r="AL15" s="42"/>
      <c r="AM15" s="42"/>
      <c r="AN15" s="42"/>
      <c r="AO15" s="42"/>
      <c r="AP15" s="59"/>
      <c r="AQ15" s="42"/>
      <c r="AR15" s="42"/>
      <c r="AS15" s="59"/>
      <c r="AT15" s="42"/>
      <c r="AU15" s="42"/>
      <c r="AV15" s="37"/>
      <c r="AW15" s="60"/>
      <c r="AX15" s="60"/>
      <c r="AY15" s="37"/>
      <c r="AZ15" s="42"/>
      <c r="BA15" s="42"/>
      <c r="BB15" s="37"/>
      <c r="BC15" s="59"/>
      <c r="BD15" s="59"/>
      <c r="BE15" s="59"/>
      <c r="BF15" s="59"/>
      <c r="BG15" s="59"/>
      <c r="BH15" s="37"/>
    </row>
    <row r="16" spans="1:60" x14ac:dyDescent="0.25">
      <c r="A16" s="19" t="s">
        <v>14</v>
      </c>
      <c r="B16" s="27" t="s">
        <v>75</v>
      </c>
      <c r="C16" s="27" t="s">
        <v>75</v>
      </c>
      <c r="D16" s="26">
        <v>33.33</v>
      </c>
      <c r="E16" s="26">
        <v>53.33</v>
      </c>
      <c r="F16" s="26">
        <v>60</v>
      </c>
      <c r="G16" s="26">
        <v>70.83</v>
      </c>
      <c r="H16" s="26">
        <v>50</v>
      </c>
      <c r="I16" s="64">
        <f t="shared" si="0"/>
        <v>60.414999999999999</v>
      </c>
      <c r="J16" s="65">
        <f t="shared" si="1"/>
        <v>51.768749999999997</v>
      </c>
      <c r="K16" s="48"/>
      <c r="L16" s="48"/>
      <c r="M16" s="48"/>
      <c r="N16" s="58"/>
      <c r="O16" s="58"/>
      <c r="P16" s="57"/>
      <c r="Q16" s="58"/>
      <c r="R16" s="55"/>
      <c r="S16" s="42"/>
      <c r="T16" s="42"/>
      <c r="U16" s="42"/>
      <c r="V16" s="42"/>
      <c r="W16" s="42"/>
      <c r="X16" s="42"/>
      <c r="Y16" s="38"/>
      <c r="Z16" s="42"/>
      <c r="AA16" s="42"/>
      <c r="AB16" s="38"/>
      <c r="AC16" s="42"/>
      <c r="AD16" s="42"/>
      <c r="AE16" s="42"/>
      <c r="AF16" s="42"/>
      <c r="AG16" s="38"/>
      <c r="AH16" s="42"/>
      <c r="AI16" s="37"/>
      <c r="AJ16" s="42"/>
      <c r="AK16" s="42"/>
      <c r="AL16" s="42"/>
      <c r="AM16" s="42"/>
      <c r="AN16" s="42"/>
      <c r="AO16" s="42"/>
      <c r="AP16" s="59"/>
      <c r="AQ16" s="42"/>
      <c r="AR16" s="42"/>
      <c r="AS16" s="59"/>
      <c r="AT16" s="42"/>
      <c r="AU16" s="42"/>
      <c r="AV16" s="37"/>
      <c r="AW16" s="60"/>
      <c r="AX16" s="60"/>
      <c r="AY16" s="37"/>
      <c r="AZ16" s="42"/>
      <c r="BA16" s="42"/>
      <c r="BB16" s="37"/>
      <c r="BC16" s="59"/>
      <c r="BD16" s="59"/>
      <c r="BE16" s="59"/>
      <c r="BF16" s="59"/>
      <c r="BG16" s="59"/>
      <c r="BH16" s="37"/>
    </row>
    <row r="17" spans="1:60" x14ac:dyDescent="0.25">
      <c r="A17" s="19" t="s">
        <v>15</v>
      </c>
      <c r="B17" s="27" t="s">
        <v>75</v>
      </c>
      <c r="C17" s="27" t="s">
        <v>75</v>
      </c>
      <c r="D17" s="26">
        <v>47.14</v>
      </c>
      <c r="E17" s="26">
        <v>59.29</v>
      </c>
      <c r="F17" s="26">
        <v>55.71</v>
      </c>
      <c r="G17" s="26">
        <v>66.959999999999994</v>
      </c>
      <c r="H17" s="26">
        <v>75</v>
      </c>
      <c r="I17" s="64">
        <f t="shared" si="0"/>
        <v>70.97999999999999</v>
      </c>
      <c r="J17" s="65">
        <f t="shared" si="1"/>
        <v>58.28</v>
      </c>
      <c r="K17" s="48"/>
      <c r="L17" s="48"/>
      <c r="M17" s="48"/>
      <c r="N17" s="58"/>
      <c r="O17" s="58"/>
      <c r="P17" s="57"/>
      <c r="Q17" s="58"/>
      <c r="R17" s="55"/>
      <c r="S17" s="42"/>
      <c r="T17" s="42"/>
      <c r="U17" s="42"/>
      <c r="V17" s="42"/>
      <c r="W17" s="42"/>
      <c r="X17" s="42"/>
      <c r="Y17" s="38"/>
      <c r="Z17" s="42"/>
      <c r="AA17" s="42"/>
      <c r="AB17" s="38"/>
      <c r="AC17" s="42"/>
      <c r="AD17" s="42"/>
      <c r="AE17" s="42"/>
      <c r="AF17" s="42"/>
      <c r="AG17" s="38"/>
      <c r="AH17" s="42"/>
      <c r="AI17" s="37"/>
      <c r="AJ17" s="42"/>
      <c r="AK17" s="42"/>
      <c r="AL17" s="42"/>
      <c r="AM17" s="42"/>
      <c r="AN17" s="42"/>
      <c r="AO17" s="42"/>
      <c r="AP17" s="59"/>
      <c r="AQ17" s="42"/>
      <c r="AR17" s="42"/>
      <c r="AS17" s="59"/>
      <c r="AT17" s="42"/>
      <c r="AU17" s="42"/>
      <c r="AV17" s="37"/>
      <c r="AW17" s="60"/>
      <c r="AX17" s="60"/>
      <c r="AY17" s="37"/>
      <c r="AZ17" s="42"/>
      <c r="BA17" s="42"/>
      <c r="BB17" s="37"/>
      <c r="BC17" s="59"/>
      <c r="BD17" s="59"/>
      <c r="BE17" s="59"/>
      <c r="BF17" s="59"/>
      <c r="BG17" s="59"/>
      <c r="BH17" s="37"/>
    </row>
    <row r="18" spans="1:60" x14ac:dyDescent="0.25">
      <c r="A18" s="19" t="s">
        <v>16</v>
      </c>
      <c r="B18" s="27" t="s">
        <v>75</v>
      </c>
      <c r="C18" s="27" t="s">
        <v>75</v>
      </c>
      <c r="D18" s="26">
        <v>53.28</v>
      </c>
      <c r="E18" s="26">
        <v>58.59</v>
      </c>
      <c r="F18" s="26">
        <v>44.22</v>
      </c>
      <c r="G18" s="26">
        <v>77.540000000000006</v>
      </c>
      <c r="H18" s="26">
        <v>91.41</v>
      </c>
      <c r="I18" s="64">
        <f t="shared" si="0"/>
        <v>84.474999999999994</v>
      </c>
      <c r="J18" s="65">
        <f t="shared" si="1"/>
        <v>60.141249999999999</v>
      </c>
      <c r="K18" s="48"/>
      <c r="L18" s="48"/>
      <c r="M18" s="48"/>
      <c r="N18" s="58"/>
      <c r="O18" s="58"/>
      <c r="P18" s="57"/>
      <c r="Q18" s="58"/>
      <c r="R18" s="55"/>
      <c r="S18" s="42"/>
      <c r="T18" s="42"/>
      <c r="U18" s="42"/>
      <c r="V18" s="42"/>
      <c r="W18" s="42"/>
      <c r="X18" s="42"/>
      <c r="Y18" s="38"/>
      <c r="Z18" s="42"/>
      <c r="AA18" s="42"/>
      <c r="AB18" s="38"/>
      <c r="AC18" s="42"/>
      <c r="AD18" s="42"/>
      <c r="AE18" s="42"/>
      <c r="AF18" s="42"/>
      <c r="AG18" s="38"/>
      <c r="AH18" s="42"/>
      <c r="AI18" s="37"/>
      <c r="AJ18" s="42"/>
      <c r="AK18" s="42"/>
      <c r="AL18" s="42"/>
      <c r="AM18" s="42"/>
      <c r="AN18" s="42"/>
      <c r="AO18" s="42"/>
      <c r="AP18" s="59"/>
      <c r="AQ18" s="42"/>
      <c r="AR18" s="42"/>
      <c r="AS18" s="59"/>
      <c r="AT18" s="42"/>
      <c r="AU18" s="42"/>
      <c r="AV18" s="37"/>
      <c r="AW18" s="60"/>
      <c r="AX18" s="60"/>
      <c r="AY18" s="37"/>
      <c r="AZ18" s="42"/>
      <c r="BA18" s="42"/>
      <c r="BB18" s="37"/>
      <c r="BC18" s="59"/>
      <c r="BD18" s="59"/>
      <c r="BE18" s="59"/>
      <c r="BF18" s="59"/>
      <c r="BG18" s="59"/>
      <c r="BH18" s="37"/>
    </row>
    <row r="19" spans="1:60" x14ac:dyDescent="0.25">
      <c r="A19" s="19" t="s">
        <v>17</v>
      </c>
      <c r="B19" s="27" t="s">
        <v>75</v>
      </c>
      <c r="C19" s="27" t="s">
        <v>75</v>
      </c>
      <c r="D19" s="26">
        <v>65</v>
      </c>
      <c r="E19" s="26">
        <v>55</v>
      </c>
      <c r="F19" s="26">
        <v>35</v>
      </c>
      <c r="G19" s="26">
        <v>75</v>
      </c>
      <c r="H19" s="26">
        <v>62.5</v>
      </c>
      <c r="I19" s="64">
        <f t="shared" si="0"/>
        <v>68.75</v>
      </c>
      <c r="J19" s="65">
        <f t="shared" si="1"/>
        <v>55.9375</v>
      </c>
      <c r="K19" s="48"/>
      <c r="L19" s="48"/>
      <c r="M19" s="48"/>
      <c r="N19" s="58"/>
      <c r="O19" s="58"/>
      <c r="P19" s="57"/>
      <c r="Q19" s="58"/>
      <c r="R19" s="55"/>
      <c r="S19" s="42"/>
      <c r="T19" s="42"/>
      <c r="U19" s="42"/>
      <c r="V19" s="42"/>
      <c r="W19" s="42"/>
      <c r="X19" s="42"/>
      <c r="Y19" s="38"/>
      <c r="Z19" s="42"/>
      <c r="AA19" s="42"/>
      <c r="AB19" s="38"/>
      <c r="AC19" s="42"/>
      <c r="AD19" s="42"/>
      <c r="AE19" s="42"/>
      <c r="AF19" s="42"/>
      <c r="AG19" s="38"/>
      <c r="AH19" s="42"/>
      <c r="AI19" s="37"/>
      <c r="AJ19" s="42"/>
      <c r="AK19" s="42"/>
      <c r="AL19" s="42"/>
      <c r="AM19" s="42"/>
      <c r="AN19" s="42"/>
      <c r="AO19" s="42"/>
      <c r="AP19" s="59"/>
      <c r="AQ19" s="42"/>
      <c r="AR19" s="42"/>
      <c r="AS19" s="59"/>
      <c r="AT19" s="42"/>
      <c r="AU19" s="42"/>
      <c r="AV19" s="37"/>
      <c r="AW19" s="60"/>
      <c r="AX19" s="60"/>
      <c r="AY19" s="37"/>
      <c r="AZ19" s="42"/>
      <c r="BA19" s="42"/>
      <c r="BB19" s="37"/>
      <c r="BC19" s="59"/>
      <c r="BD19" s="59"/>
      <c r="BE19" s="59"/>
      <c r="BF19" s="59"/>
      <c r="BG19" s="59"/>
      <c r="BH19" s="37"/>
    </row>
    <row r="20" spans="1:60" x14ac:dyDescent="0.25">
      <c r="A20" s="19" t="s">
        <v>18</v>
      </c>
      <c r="B20" s="27" t="s">
        <v>75</v>
      </c>
      <c r="C20" s="27" t="s">
        <v>75</v>
      </c>
      <c r="D20" s="26">
        <v>34.67</v>
      </c>
      <c r="E20" s="26">
        <v>56</v>
      </c>
      <c r="F20" s="26">
        <v>66.67</v>
      </c>
      <c r="G20" s="26">
        <v>75</v>
      </c>
      <c r="H20" s="26">
        <v>50</v>
      </c>
      <c r="I20" s="64">
        <f t="shared" si="0"/>
        <v>62.5</v>
      </c>
      <c r="J20" s="65">
        <f t="shared" si="1"/>
        <v>54.960000000000008</v>
      </c>
      <c r="K20" s="48"/>
      <c r="L20" s="48"/>
      <c r="M20" s="48"/>
      <c r="N20" s="58"/>
      <c r="O20" s="58"/>
      <c r="P20" s="57"/>
      <c r="Q20" s="58"/>
      <c r="R20" s="55"/>
      <c r="S20" s="42"/>
      <c r="T20" s="42"/>
      <c r="U20" s="42"/>
      <c r="V20" s="42"/>
      <c r="W20" s="42"/>
      <c r="X20" s="42"/>
      <c r="Y20" s="38"/>
      <c r="Z20" s="42"/>
      <c r="AA20" s="42"/>
      <c r="AB20" s="38"/>
      <c r="AC20" s="42"/>
      <c r="AD20" s="42"/>
      <c r="AE20" s="42"/>
      <c r="AF20" s="42"/>
      <c r="AG20" s="38"/>
      <c r="AH20" s="42"/>
      <c r="AI20" s="37"/>
      <c r="AJ20" s="42"/>
      <c r="AK20" s="42"/>
      <c r="AL20" s="42"/>
      <c r="AM20" s="42"/>
      <c r="AN20" s="42"/>
      <c r="AO20" s="42"/>
      <c r="AP20" s="59"/>
      <c r="AQ20" s="42"/>
      <c r="AR20" s="42"/>
      <c r="AS20" s="59"/>
      <c r="AT20" s="42"/>
      <c r="AU20" s="42"/>
      <c r="AV20" s="37"/>
      <c r="AW20" s="60"/>
      <c r="AX20" s="60"/>
      <c r="AY20" s="37"/>
      <c r="AZ20" s="42"/>
      <c r="BA20" s="42"/>
      <c r="BB20" s="37"/>
      <c r="BC20" s="59"/>
      <c r="BD20" s="59"/>
      <c r="BE20" s="59"/>
      <c r="BF20" s="59"/>
      <c r="BG20" s="59"/>
      <c r="BH20" s="37"/>
    </row>
    <row r="21" spans="1:60" x14ac:dyDescent="0.25">
      <c r="A21" s="19" t="s">
        <v>19</v>
      </c>
      <c r="B21" s="27" t="s">
        <v>75</v>
      </c>
      <c r="C21" s="27" t="s">
        <v>75</v>
      </c>
      <c r="D21" s="26">
        <v>70.63</v>
      </c>
      <c r="E21" s="26">
        <v>64.38</v>
      </c>
      <c r="F21" s="26">
        <v>59.38</v>
      </c>
      <c r="G21" s="26">
        <v>56.05</v>
      </c>
      <c r="H21" s="26">
        <v>72.66</v>
      </c>
      <c r="I21" s="64">
        <f t="shared" si="0"/>
        <v>64.35499999999999</v>
      </c>
      <c r="J21" s="65">
        <f t="shared" si="1"/>
        <v>64.686250000000001</v>
      </c>
      <c r="K21" s="48"/>
      <c r="L21" s="48"/>
      <c r="M21" s="48"/>
      <c r="N21" s="58"/>
      <c r="O21" s="58"/>
      <c r="P21" s="57"/>
      <c r="Q21" s="58"/>
      <c r="R21" s="55"/>
      <c r="S21" s="42"/>
      <c r="T21" s="42"/>
      <c r="U21" s="42"/>
      <c r="V21" s="42"/>
      <c r="W21" s="42"/>
      <c r="X21" s="42"/>
      <c r="Y21" s="38"/>
      <c r="Z21" s="42"/>
      <c r="AA21" s="42"/>
      <c r="AB21" s="38"/>
      <c r="AC21" s="42"/>
      <c r="AD21" s="42"/>
      <c r="AE21" s="42"/>
      <c r="AF21" s="42"/>
      <c r="AG21" s="38"/>
      <c r="AH21" s="42"/>
      <c r="AI21" s="37"/>
      <c r="AJ21" s="42"/>
      <c r="AK21" s="42"/>
      <c r="AL21" s="42"/>
      <c r="AM21" s="42"/>
      <c r="AN21" s="42"/>
      <c r="AO21" s="42"/>
      <c r="AP21" s="59"/>
      <c r="AQ21" s="42"/>
      <c r="AR21" s="42"/>
      <c r="AS21" s="59"/>
      <c r="AT21" s="42"/>
      <c r="AU21" s="42"/>
      <c r="AV21" s="37"/>
      <c r="AW21" s="60"/>
      <c r="AX21" s="60"/>
      <c r="AY21" s="37"/>
      <c r="AZ21" s="42"/>
      <c r="BA21" s="42"/>
      <c r="BB21" s="37"/>
      <c r="BC21" s="59"/>
      <c r="BD21" s="59"/>
      <c r="BE21" s="59"/>
      <c r="BF21" s="59"/>
      <c r="BG21" s="59"/>
      <c r="BH21" s="37"/>
    </row>
    <row r="22" spans="1:60" x14ac:dyDescent="0.25">
      <c r="A22" s="19" t="s">
        <v>57</v>
      </c>
      <c r="B22" s="27" t="s">
        <v>75</v>
      </c>
      <c r="C22" s="27" t="s">
        <v>75</v>
      </c>
      <c r="D22" s="26">
        <v>61.61</v>
      </c>
      <c r="E22" s="26">
        <v>55.48</v>
      </c>
      <c r="F22" s="26">
        <v>41.29</v>
      </c>
      <c r="G22" s="26">
        <v>86.09</v>
      </c>
      <c r="H22" s="26">
        <v>86.29</v>
      </c>
      <c r="I22" s="64">
        <f t="shared" si="0"/>
        <v>86.19</v>
      </c>
      <c r="J22" s="65">
        <f t="shared" si="1"/>
        <v>61.142499999999998</v>
      </c>
      <c r="K22" s="48"/>
      <c r="L22" s="48"/>
      <c r="M22" s="48"/>
      <c r="N22" s="58"/>
      <c r="O22" s="58"/>
      <c r="P22" s="57"/>
      <c r="Q22" s="58"/>
      <c r="R22" s="55"/>
      <c r="S22" s="42"/>
      <c r="T22" s="42"/>
      <c r="U22" s="42"/>
      <c r="V22" s="42"/>
      <c r="W22" s="42"/>
      <c r="X22" s="42"/>
      <c r="Y22" s="38"/>
      <c r="Z22" s="42"/>
      <c r="AA22" s="42"/>
      <c r="AB22" s="38"/>
      <c r="AC22" s="42"/>
      <c r="AD22" s="42"/>
      <c r="AE22" s="42"/>
      <c r="AF22" s="42"/>
      <c r="AG22" s="38"/>
      <c r="AH22" s="42"/>
      <c r="AI22" s="37"/>
      <c r="AJ22" s="42"/>
      <c r="AK22" s="42"/>
      <c r="AL22" s="42"/>
      <c r="AM22" s="42"/>
      <c r="AN22" s="42"/>
      <c r="AO22" s="42"/>
      <c r="AP22" s="59"/>
      <c r="AQ22" s="42"/>
      <c r="AR22" s="42"/>
      <c r="AS22" s="59"/>
      <c r="AT22" s="42"/>
      <c r="AU22" s="42"/>
      <c r="AV22" s="37"/>
      <c r="AW22" s="60"/>
      <c r="AX22" s="60"/>
      <c r="AY22" s="37"/>
      <c r="AZ22" s="42"/>
      <c r="BA22" s="42"/>
      <c r="BB22" s="37"/>
      <c r="BC22" s="59"/>
      <c r="BD22" s="59"/>
      <c r="BE22" s="59"/>
      <c r="BF22" s="59"/>
      <c r="BG22" s="59"/>
      <c r="BH22" s="37"/>
    </row>
    <row r="23" spans="1:60" x14ac:dyDescent="0.25">
      <c r="A23" s="19" t="s">
        <v>20</v>
      </c>
      <c r="B23" s="27" t="s">
        <v>75</v>
      </c>
      <c r="C23" s="27" t="s">
        <v>75</v>
      </c>
      <c r="D23" s="26">
        <v>47.5</v>
      </c>
      <c r="E23" s="26">
        <v>55.36</v>
      </c>
      <c r="F23" s="26">
        <v>40.36</v>
      </c>
      <c r="G23" s="26">
        <v>80.8</v>
      </c>
      <c r="H23" s="26">
        <v>88.39</v>
      </c>
      <c r="I23" s="64">
        <f t="shared" si="0"/>
        <v>84.594999999999999</v>
      </c>
      <c r="J23" s="65">
        <f t="shared" si="1"/>
        <v>56.953749999999999</v>
      </c>
      <c r="K23" s="48"/>
      <c r="L23" s="48"/>
      <c r="M23" s="48"/>
      <c r="N23" s="58"/>
      <c r="O23" s="58"/>
      <c r="P23" s="57"/>
      <c r="Q23" s="58"/>
      <c r="R23" s="55"/>
      <c r="S23" s="42"/>
      <c r="T23" s="42"/>
      <c r="U23" s="42"/>
      <c r="V23" s="42"/>
      <c r="W23" s="42"/>
      <c r="X23" s="42"/>
      <c r="Y23" s="38"/>
      <c r="Z23" s="42"/>
      <c r="AA23" s="42"/>
      <c r="AB23" s="38"/>
      <c r="AC23" s="42"/>
      <c r="AD23" s="42"/>
      <c r="AE23" s="42"/>
      <c r="AF23" s="42"/>
      <c r="AG23" s="38"/>
      <c r="AH23" s="42"/>
      <c r="AI23" s="37"/>
      <c r="AJ23" s="42"/>
      <c r="AK23" s="42"/>
      <c r="AL23" s="42"/>
      <c r="AM23" s="42"/>
      <c r="AN23" s="42"/>
      <c r="AO23" s="42"/>
      <c r="AP23" s="59"/>
      <c r="AQ23" s="42"/>
      <c r="AR23" s="42"/>
      <c r="AS23" s="59"/>
      <c r="AT23" s="42"/>
      <c r="AU23" s="42"/>
      <c r="AV23" s="37"/>
      <c r="AW23" s="60"/>
      <c r="AX23" s="60"/>
      <c r="AY23" s="37"/>
      <c r="AZ23" s="42"/>
      <c r="BA23" s="42"/>
      <c r="BB23" s="37"/>
      <c r="BC23" s="59"/>
      <c r="BD23" s="59"/>
      <c r="BE23" s="59"/>
      <c r="BF23" s="59"/>
      <c r="BG23" s="59"/>
      <c r="BH23" s="37"/>
    </row>
    <row r="24" spans="1:60" x14ac:dyDescent="0.25">
      <c r="A24" s="19" t="s">
        <v>21</v>
      </c>
      <c r="B24" s="27" t="s">
        <v>75</v>
      </c>
      <c r="C24" s="27" t="s">
        <v>75</v>
      </c>
      <c r="D24" s="26">
        <v>37.630000000000003</v>
      </c>
      <c r="E24" s="26">
        <v>54.92</v>
      </c>
      <c r="F24" s="26">
        <v>44.41</v>
      </c>
      <c r="G24" s="26">
        <v>62.71</v>
      </c>
      <c r="H24" s="26">
        <v>76.27</v>
      </c>
      <c r="I24" s="64">
        <f t="shared" si="0"/>
        <v>69.489999999999995</v>
      </c>
      <c r="J24" s="65">
        <f t="shared" si="1"/>
        <v>51.612500000000004</v>
      </c>
      <c r="K24" s="48"/>
      <c r="L24" s="48"/>
      <c r="M24" s="48"/>
      <c r="N24" s="58"/>
      <c r="O24" s="58"/>
      <c r="P24" s="57"/>
      <c r="Q24" s="58"/>
      <c r="R24" s="55"/>
      <c r="S24" s="42"/>
      <c r="T24" s="42"/>
      <c r="U24" s="42"/>
      <c r="V24" s="42"/>
      <c r="W24" s="42"/>
      <c r="X24" s="42"/>
      <c r="Y24" s="38"/>
      <c r="Z24" s="42"/>
      <c r="AA24" s="42"/>
      <c r="AB24" s="38"/>
      <c r="AC24" s="42"/>
      <c r="AD24" s="42"/>
      <c r="AE24" s="42"/>
      <c r="AF24" s="42"/>
      <c r="AG24" s="38"/>
      <c r="AH24" s="42"/>
      <c r="AI24" s="37"/>
      <c r="AJ24" s="42"/>
      <c r="AK24" s="42"/>
      <c r="AL24" s="42"/>
      <c r="AM24" s="42"/>
      <c r="AN24" s="42"/>
      <c r="AO24" s="42"/>
      <c r="AP24" s="59"/>
      <c r="AQ24" s="42"/>
      <c r="AR24" s="42"/>
      <c r="AS24" s="59"/>
      <c r="AT24" s="42"/>
      <c r="AU24" s="42"/>
      <c r="AV24" s="37"/>
      <c r="AW24" s="60"/>
      <c r="AX24" s="60"/>
      <c r="AY24" s="37"/>
      <c r="AZ24" s="42"/>
      <c r="BA24" s="42"/>
      <c r="BB24" s="37"/>
      <c r="BC24" s="59"/>
      <c r="BD24" s="59"/>
      <c r="BE24" s="59"/>
      <c r="BF24" s="59"/>
      <c r="BG24" s="59"/>
      <c r="BH24" s="37"/>
    </row>
    <row r="25" spans="1:60" x14ac:dyDescent="0.25">
      <c r="A25" s="19" t="s">
        <v>22</v>
      </c>
      <c r="B25" s="27" t="s">
        <v>75</v>
      </c>
      <c r="C25" s="27" t="s">
        <v>75</v>
      </c>
      <c r="D25" s="26">
        <v>39.090000000000003</v>
      </c>
      <c r="E25" s="26">
        <v>44.55</v>
      </c>
      <c r="F25" s="26">
        <v>39.39</v>
      </c>
      <c r="G25" s="26">
        <v>81.819999999999993</v>
      </c>
      <c r="H25" s="26">
        <v>75</v>
      </c>
      <c r="I25" s="64">
        <f t="shared" si="0"/>
        <v>78.41</v>
      </c>
      <c r="J25" s="65">
        <f t="shared" si="1"/>
        <v>50.36</v>
      </c>
      <c r="K25" s="48"/>
      <c r="L25" s="48"/>
      <c r="M25" s="48"/>
      <c r="N25" s="58"/>
      <c r="O25" s="58"/>
      <c r="P25" s="57"/>
      <c r="Q25" s="58"/>
      <c r="R25" s="55"/>
      <c r="S25" s="42"/>
      <c r="T25" s="42"/>
      <c r="U25" s="42"/>
      <c r="V25" s="42"/>
      <c r="W25" s="42"/>
      <c r="X25" s="42"/>
      <c r="Y25" s="38"/>
      <c r="Z25" s="42"/>
      <c r="AA25" s="42"/>
      <c r="AB25" s="38"/>
      <c r="AC25" s="42"/>
      <c r="AD25" s="42"/>
      <c r="AE25" s="42"/>
      <c r="AF25" s="42"/>
      <c r="AG25" s="38"/>
      <c r="AH25" s="42"/>
      <c r="AI25" s="37"/>
      <c r="AJ25" s="42"/>
      <c r="AK25" s="42"/>
      <c r="AL25" s="42"/>
      <c r="AM25" s="42"/>
      <c r="AN25" s="42"/>
      <c r="AO25" s="42"/>
      <c r="AP25" s="59"/>
      <c r="AQ25" s="42"/>
      <c r="AR25" s="42"/>
      <c r="AS25" s="59"/>
      <c r="AT25" s="42"/>
      <c r="AU25" s="42"/>
      <c r="AV25" s="37"/>
      <c r="AW25" s="60"/>
      <c r="AX25" s="60"/>
      <c r="AY25" s="37"/>
      <c r="AZ25" s="42"/>
      <c r="BA25" s="42"/>
      <c r="BB25" s="37"/>
      <c r="BC25" s="59"/>
      <c r="BD25" s="59"/>
      <c r="BE25" s="59"/>
      <c r="BF25" s="59"/>
      <c r="BG25" s="59"/>
      <c r="BH25" s="37"/>
    </row>
    <row r="26" spans="1:60" x14ac:dyDescent="0.25">
      <c r="A26" s="19" t="s">
        <v>23</v>
      </c>
      <c r="B26" s="27" t="s">
        <v>75</v>
      </c>
      <c r="C26" s="27" t="s">
        <v>75</v>
      </c>
      <c r="D26" s="26">
        <v>54.64</v>
      </c>
      <c r="E26" s="26">
        <v>65.83</v>
      </c>
      <c r="F26" s="26">
        <v>51.32</v>
      </c>
      <c r="G26" s="26">
        <v>73.09</v>
      </c>
      <c r="H26" s="26">
        <v>85.74</v>
      </c>
      <c r="I26" s="64">
        <f t="shared" si="0"/>
        <v>79.414999999999992</v>
      </c>
      <c r="J26" s="65">
        <f t="shared" si="1"/>
        <v>62.801249999999996</v>
      </c>
      <c r="K26" s="48"/>
      <c r="L26" s="48"/>
      <c r="M26" s="48"/>
      <c r="N26" s="58"/>
      <c r="O26" s="58"/>
      <c r="P26" s="57"/>
      <c r="Q26" s="58"/>
      <c r="R26" s="55"/>
      <c r="S26" s="42"/>
      <c r="T26" s="42"/>
      <c r="U26" s="42"/>
      <c r="V26" s="42"/>
      <c r="W26" s="42"/>
      <c r="X26" s="42"/>
      <c r="Y26" s="38"/>
      <c r="Z26" s="42"/>
      <c r="AA26" s="42"/>
      <c r="AB26" s="38"/>
      <c r="AC26" s="42"/>
      <c r="AD26" s="42"/>
      <c r="AE26" s="42"/>
      <c r="AF26" s="42"/>
      <c r="AG26" s="38"/>
      <c r="AH26" s="42"/>
      <c r="AI26" s="37"/>
      <c r="AJ26" s="42"/>
      <c r="AK26" s="42"/>
      <c r="AL26" s="42"/>
      <c r="AM26" s="42"/>
      <c r="AN26" s="42"/>
      <c r="AO26" s="42"/>
      <c r="AP26" s="59"/>
      <c r="AQ26" s="42"/>
      <c r="AR26" s="42"/>
      <c r="AS26" s="59"/>
      <c r="AT26" s="42"/>
      <c r="AU26" s="42"/>
      <c r="AV26" s="37"/>
      <c r="AW26" s="60"/>
      <c r="AX26" s="60"/>
      <c r="AY26" s="37"/>
      <c r="AZ26" s="42"/>
      <c r="BA26" s="42"/>
      <c r="BB26" s="37"/>
      <c r="BC26" s="59"/>
      <c r="BD26" s="59"/>
      <c r="BE26" s="59"/>
      <c r="BF26" s="59"/>
      <c r="BG26" s="59"/>
      <c r="BH26" s="37"/>
    </row>
    <row r="27" spans="1:60" x14ac:dyDescent="0.25">
      <c r="A27" s="19" t="s">
        <v>24</v>
      </c>
      <c r="B27" s="27" t="s">
        <v>75</v>
      </c>
      <c r="C27" s="27" t="s">
        <v>75</v>
      </c>
      <c r="D27" s="26">
        <v>64.8</v>
      </c>
      <c r="E27" s="26">
        <v>68.8</v>
      </c>
      <c r="F27" s="26">
        <v>58.4</v>
      </c>
      <c r="G27" s="26">
        <v>62</v>
      </c>
      <c r="H27" s="26">
        <v>58</v>
      </c>
      <c r="I27" s="64">
        <f t="shared" si="0"/>
        <v>60</v>
      </c>
      <c r="J27" s="65">
        <f t="shared" si="1"/>
        <v>63</v>
      </c>
      <c r="K27" s="48"/>
      <c r="L27" s="48"/>
      <c r="M27" s="48"/>
      <c r="N27" s="58"/>
      <c r="O27" s="58"/>
      <c r="P27" s="57"/>
      <c r="Q27" s="58"/>
      <c r="R27" s="55"/>
      <c r="S27" s="42"/>
      <c r="T27" s="42"/>
      <c r="U27" s="42"/>
      <c r="V27" s="42"/>
      <c r="W27" s="42"/>
      <c r="X27" s="42"/>
      <c r="Y27" s="38"/>
      <c r="Z27" s="42"/>
      <c r="AA27" s="42"/>
      <c r="AB27" s="38"/>
      <c r="AC27" s="42"/>
      <c r="AD27" s="42"/>
      <c r="AE27" s="42"/>
      <c r="AF27" s="42"/>
      <c r="AG27" s="38"/>
      <c r="AH27" s="42"/>
      <c r="AI27" s="37"/>
      <c r="AJ27" s="42"/>
      <c r="AK27" s="42"/>
      <c r="AL27" s="42"/>
      <c r="AM27" s="42"/>
      <c r="AN27" s="42"/>
      <c r="AO27" s="42"/>
      <c r="AP27" s="59"/>
      <c r="AQ27" s="42"/>
      <c r="AR27" s="42"/>
      <c r="AS27" s="59"/>
      <c r="AT27" s="42"/>
      <c r="AU27" s="42"/>
      <c r="AV27" s="37"/>
      <c r="AW27" s="60"/>
      <c r="AX27" s="60"/>
      <c r="AY27" s="37"/>
      <c r="AZ27" s="42"/>
      <c r="BA27" s="42"/>
      <c r="BB27" s="37"/>
      <c r="BC27" s="59"/>
      <c r="BD27" s="59"/>
      <c r="BE27" s="59"/>
      <c r="BF27" s="59"/>
      <c r="BG27" s="59"/>
      <c r="BH27" s="37"/>
    </row>
    <row r="28" spans="1:60" x14ac:dyDescent="0.25">
      <c r="A28" s="19" t="s">
        <v>25</v>
      </c>
      <c r="B28" s="27" t="s">
        <v>75</v>
      </c>
      <c r="C28" s="27" t="s">
        <v>75</v>
      </c>
      <c r="D28" s="26">
        <v>50</v>
      </c>
      <c r="E28" s="26">
        <v>79.09</v>
      </c>
      <c r="F28" s="26">
        <v>53.64</v>
      </c>
      <c r="G28" s="26">
        <v>78.41</v>
      </c>
      <c r="H28" s="26">
        <v>100</v>
      </c>
      <c r="I28" s="64">
        <f t="shared" si="0"/>
        <v>89.204999999999998</v>
      </c>
      <c r="J28" s="65">
        <f t="shared" si="1"/>
        <v>67.983750000000001</v>
      </c>
      <c r="K28" s="48"/>
      <c r="L28" s="48"/>
      <c r="M28" s="48"/>
      <c r="N28" s="58"/>
      <c r="O28" s="58"/>
      <c r="P28" s="57"/>
      <c r="Q28" s="58"/>
      <c r="R28" s="55"/>
      <c r="S28" s="42"/>
      <c r="T28" s="42"/>
      <c r="U28" s="42"/>
      <c r="V28" s="42"/>
      <c r="W28" s="42"/>
      <c r="X28" s="42"/>
      <c r="Y28" s="38"/>
      <c r="Z28" s="42"/>
      <c r="AA28" s="42"/>
      <c r="AB28" s="38"/>
      <c r="AC28" s="42"/>
      <c r="AD28" s="42"/>
      <c r="AE28" s="42"/>
      <c r="AF28" s="42"/>
      <c r="AG28" s="38"/>
      <c r="AH28" s="42"/>
      <c r="AI28" s="37"/>
      <c r="AJ28" s="42"/>
      <c r="AK28" s="42"/>
      <c r="AL28" s="42"/>
      <c r="AM28" s="42"/>
      <c r="AN28" s="42"/>
      <c r="AO28" s="42"/>
      <c r="AP28" s="59"/>
      <c r="AQ28" s="42"/>
      <c r="AR28" s="42"/>
      <c r="AS28" s="59"/>
      <c r="AT28" s="42"/>
      <c r="AU28" s="42"/>
      <c r="AV28" s="37"/>
      <c r="AW28" s="60"/>
      <c r="AX28" s="60"/>
      <c r="AY28" s="37"/>
      <c r="AZ28" s="42"/>
      <c r="BA28" s="42"/>
      <c r="BB28" s="37"/>
      <c r="BC28" s="59"/>
      <c r="BD28" s="59"/>
      <c r="BE28" s="59"/>
      <c r="BF28" s="59"/>
      <c r="BG28" s="59"/>
      <c r="BH28" s="37"/>
    </row>
    <row r="29" spans="1:60" x14ac:dyDescent="0.25">
      <c r="A29" s="19" t="s">
        <v>26</v>
      </c>
      <c r="B29" s="27" t="s">
        <v>75</v>
      </c>
      <c r="C29" s="27" t="s">
        <v>75</v>
      </c>
      <c r="D29" s="26">
        <v>44.12</v>
      </c>
      <c r="E29" s="26">
        <v>55.88</v>
      </c>
      <c r="F29" s="26">
        <v>52.35</v>
      </c>
      <c r="G29" s="26">
        <v>66.540000000000006</v>
      </c>
      <c r="H29" s="26">
        <v>52.94</v>
      </c>
      <c r="I29" s="64">
        <f t="shared" si="0"/>
        <v>59.74</v>
      </c>
      <c r="J29" s="65">
        <f t="shared" si="1"/>
        <v>53.022500000000001</v>
      </c>
      <c r="K29" s="48"/>
      <c r="L29" s="48"/>
      <c r="M29" s="48"/>
      <c r="N29" s="58"/>
      <c r="O29" s="58"/>
      <c r="P29" s="57"/>
      <c r="Q29" s="58"/>
      <c r="R29" s="55"/>
      <c r="S29" s="42"/>
      <c r="T29" s="42"/>
      <c r="U29" s="42"/>
      <c r="V29" s="42"/>
      <c r="W29" s="42"/>
      <c r="X29" s="42"/>
      <c r="Y29" s="38"/>
      <c r="Z29" s="42"/>
      <c r="AA29" s="42"/>
      <c r="AB29" s="38"/>
      <c r="AC29" s="42"/>
      <c r="AD29" s="42"/>
      <c r="AE29" s="42"/>
      <c r="AF29" s="42"/>
      <c r="AG29" s="38"/>
      <c r="AH29" s="42"/>
      <c r="AI29" s="37"/>
      <c r="AJ29" s="42"/>
      <c r="AK29" s="42"/>
      <c r="AL29" s="42"/>
      <c r="AM29" s="42"/>
      <c r="AN29" s="42"/>
      <c r="AO29" s="42"/>
      <c r="AP29" s="59"/>
      <c r="AQ29" s="42"/>
      <c r="AR29" s="42"/>
      <c r="AS29" s="59"/>
      <c r="AT29" s="42"/>
      <c r="AU29" s="42"/>
      <c r="AV29" s="37"/>
      <c r="AW29" s="60"/>
      <c r="AX29" s="60"/>
      <c r="AY29" s="37"/>
      <c r="AZ29" s="42"/>
      <c r="BA29" s="42"/>
      <c r="BB29" s="37"/>
      <c r="BC29" s="59"/>
      <c r="BD29" s="59"/>
      <c r="BE29" s="59"/>
      <c r="BF29" s="59"/>
      <c r="BG29" s="59"/>
      <c r="BH29" s="37"/>
    </row>
    <row r="30" spans="1:60" x14ac:dyDescent="0.25">
      <c r="A30" s="19" t="s">
        <v>27</v>
      </c>
      <c r="B30" s="27" t="s">
        <v>75</v>
      </c>
      <c r="C30" s="27" t="s">
        <v>75</v>
      </c>
      <c r="D30" s="26">
        <v>51.18</v>
      </c>
      <c r="E30" s="26">
        <v>60</v>
      </c>
      <c r="F30" s="26">
        <v>50.59</v>
      </c>
      <c r="G30" s="26">
        <v>66.91</v>
      </c>
      <c r="H30" s="26">
        <v>82.35</v>
      </c>
      <c r="I30" s="64">
        <f t="shared" si="0"/>
        <v>74.63</v>
      </c>
      <c r="J30" s="65">
        <f t="shared" si="1"/>
        <v>59.1</v>
      </c>
      <c r="K30" s="48"/>
      <c r="L30" s="48"/>
      <c r="M30" s="48"/>
      <c r="N30" s="58"/>
      <c r="O30" s="58"/>
      <c r="P30" s="57"/>
      <c r="Q30" s="58"/>
      <c r="R30" s="55"/>
      <c r="S30" s="42"/>
      <c r="T30" s="42"/>
      <c r="U30" s="42"/>
      <c r="V30" s="42"/>
      <c r="W30" s="42"/>
      <c r="X30" s="42"/>
      <c r="Y30" s="38"/>
      <c r="Z30" s="42"/>
      <c r="AA30" s="42"/>
      <c r="AB30" s="38"/>
      <c r="AC30" s="42"/>
      <c r="AD30" s="42"/>
      <c r="AE30" s="42"/>
      <c r="AF30" s="42"/>
      <c r="AG30" s="38"/>
      <c r="AH30" s="42"/>
      <c r="AI30" s="37"/>
      <c r="AJ30" s="42"/>
      <c r="AK30" s="42"/>
      <c r="AL30" s="42"/>
      <c r="AM30" s="42"/>
      <c r="AN30" s="42"/>
      <c r="AO30" s="42"/>
      <c r="AP30" s="59"/>
      <c r="AQ30" s="42"/>
      <c r="AR30" s="42"/>
      <c r="AS30" s="59"/>
      <c r="AT30" s="42"/>
      <c r="AU30" s="42"/>
      <c r="AV30" s="37"/>
      <c r="AW30" s="60"/>
      <c r="AX30" s="60"/>
      <c r="AY30" s="37"/>
      <c r="AZ30" s="42"/>
      <c r="BA30" s="42"/>
      <c r="BB30" s="37"/>
      <c r="BC30" s="59"/>
      <c r="BD30" s="59"/>
      <c r="BE30" s="59"/>
      <c r="BF30" s="59"/>
      <c r="BG30" s="59"/>
      <c r="BH30" s="37"/>
    </row>
    <row r="31" spans="1:60" x14ac:dyDescent="0.25">
      <c r="A31" s="19" t="s">
        <v>28</v>
      </c>
      <c r="B31" s="27" t="s">
        <v>75</v>
      </c>
      <c r="C31" s="27" t="s">
        <v>75</v>
      </c>
      <c r="D31" s="26">
        <v>63.03</v>
      </c>
      <c r="E31" s="26">
        <v>59.39</v>
      </c>
      <c r="F31" s="26">
        <v>55.76</v>
      </c>
      <c r="G31" s="26">
        <v>76.89</v>
      </c>
      <c r="H31" s="26">
        <v>46.97</v>
      </c>
      <c r="I31" s="64">
        <f t="shared" si="0"/>
        <v>61.93</v>
      </c>
      <c r="J31" s="65">
        <f t="shared" si="1"/>
        <v>60.027500000000003</v>
      </c>
      <c r="K31" s="48"/>
      <c r="L31" s="48"/>
      <c r="M31" s="48"/>
      <c r="N31" s="58"/>
      <c r="O31" s="58"/>
      <c r="P31" s="57"/>
      <c r="Q31" s="58"/>
      <c r="R31" s="55"/>
      <c r="S31" s="42"/>
      <c r="T31" s="42"/>
      <c r="U31" s="42"/>
      <c r="V31" s="42"/>
      <c r="W31" s="42"/>
      <c r="X31" s="42"/>
      <c r="Y31" s="38"/>
      <c r="Z31" s="42"/>
      <c r="AA31" s="42"/>
      <c r="AB31" s="38"/>
      <c r="AC31" s="42"/>
      <c r="AD31" s="42"/>
      <c r="AE31" s="42"/>
      <c r="AF31" s="42"/>
      <c r="AG31" s="38"/>
      <c r="AH31" s="42"/>
      <c r="AI31" s="37"/>
      <c r="AJ31" s="42"/>
      <c r="AK31" s="42"/>
      <c r="AL31" s="42"/>
      <c r="AM31" s="42"/>
      <c r="AN31" s="42"/>
      <c r="AO31" s="42"/>
      <c r="AP31" s="59"/>
      <c r="AQ31" s="42"/>
      <c r="AR31" s="42"/>
      <c r="AS31" s="59"/>
      <c r="AT31" s="42"/>
      <c r="AU31" s="42"/>
      <c r="AV31" s="37"/>
      <c r="AW31" s="60"/>
      <c r="AX31" s="60"/>
      <c r="AY31" s="37"/>
      <c r="AZ31" s="42"/>
      <c r="BA31" s="42"/>
      <c r="BB31" s="37"/>
      <c r="BC31" s="59"/>
      <c r="BD31" s="59"/>
      <c r="BE31" s="59"/>
      <c r="BF31" s="59"/>
      <c r="BG31" s="59"/>
      <c r="BH31" s="37"/>
    </row>
    <row r="32" spans="1:60" x14ac:dyDescent="0.25">
      <c r="A32" s="19" t="s">
        <v>29</v>
      </c>
      <c r="B32" s="27" t="s">
        <v>75</v>
      </c>
      <c r="C32" s="27" t="s">
        <v>75</v>
      </c>
      <c r="D32" s="26">
        <v>84.62</v>
      </c>
      <c r="E32" s="26">
        <v>44.62</v>
      </c>
      <c r="F32" s="26">
        <v>95.38</v>
      </c>
      <c r="G32" s="26">
        <v>89.42</v>
      </c>
      <c r="H32" s="26">
        <v>30.77</v>
      </c>
      <c r="I32" s="64">
        <f t="shared" si="0"/>
        <v>60.094999999999999</v>
      </c>
      <c r="J32" s="65">
        <f t="shared" si="1"/>
        <v>71.178750000000008</v>
      </c>
      <c r="K32" s="48"/>
      <c r="L32" s="48"/>
      <c r="M32" s="48"/>
      <c r="N32" s="58"/>
      <c r="O32" s="58"/>
      <c r="P32" s="57"/>
      <c r="Q32" s="58"/>
      <c r="R32" s="55"/>
      <c r="S32" s="42"/>
      <c r="T32" s="42"/>
      <c r="U32" s="42"/>
      <c r="V32" s="42"/>
      <c r="W32" s="42"/>
      <c r="X32" s="42"/>
      <c r="Y32" s="38"/>
      <c r="Z32" s="42"/>
      <c r="AA32" s="42"/>
      <c r="AB32" s="38"/>
      <c r="AC32" s="42"/>
      <c r="AD32" s="42"/>
      <c r="AE32" s="42"/>
      <c r="AF32" s="42"/>
      <c r="AG32" s="38"/>
      <c r="AH32" s="42"/>
      <c r="AI32" s="37"/>
      <c r="AJ32" s="42"/>
      <c r="AK32" s="42"/>
      <c r="AL32" s="42"/>
      <c r="AM32" s="42"/>
      <c r="AN32" s="42"/>
      <c r="AO32" s="42"/>
      <c r="AP32" s="59"/>
      <c r="AQ32" s="42"/>
      <c r="AR32" s="42"/>
      <c r="AS32" s="59"/>
      <c r="AT32" s="42"/>
      <c r="AU32" s="42"/>
      <c r="AV32" s="37"/>
      <c r="AW32" s="60"/>
      <c r="AX32" s="60"/>
      <c r="AY32" s="37"/>
      <c r="AZ32" s="42"/>
      <c r="BA32" s="42"/>
      <c r="BB32" s="37"/>
      <c r="BC32" s="59"/>
      <c r="BD32" s="59"/>
      <c r="BE32" s="59"/>
      <c r="BF32" s="59"/>
      <c r="BG32" s="59"/>
      <c r="BH32" s="37"/>
    </row>
    <row r="33" spans="1:60" x14ac:dyDescent="0.25">
      <c r="A33" s="19" t="s">
        <v>30</v>
      </c>
      <c r="B33" s="27" t="s">
        <v>75</v>
      </c>
      <c r="C33" s="27" t="s">
        <v>75</v>
      </c>
      <c r="D33" s="26">
        <v>54.57</v>
      </c>
      <c r="E33" s="26">
        <v>59.69</v>
      </c>
      <c r="F33" s="26">
        <v>49.61</v>
      </c>
      <c r="G33" s="26">
        <v>83.82</v>
      </c>
      <c r="H33" s="26">
        <v>84.11</v>
      </c>
      <c r="I33" s="64">
        <f t="shared" si="0"/>
        <v>83.965000000000003</v>
      </c>
      <c r="J33" s="65">
        <f t="shared" si="1"/>
        <v>61.958749999999995</v>
      </c>
      <c r="K33" s="48"/>
      <c r="L33" s="48"/>
      <c r="M33" s="48"/>
      <c r="N33" s="58"/>
      <c r="O33" s="58"/>
      <c r="P33" s="57"/>
      <c r="Q33" s="58"/>
      <c r="R33" s="55"/>
      <c r="S33" s="42"/>
      <c r="T33" s="42"/>
      <c r="U33" s="42"/>
      <c r="V33" s="42"/>
      <c r="W33" s="42"/>
      <c r="X33" s="42"/>
      <c r="Y33" s="38"/>
      <c r="Z33" s="42"/>
      <c r="AA33" s="42"/>
      <c r="AB33" s="38"/>
      <c r="AC33" s="42"/>
      <c r="AD33" s="42"/>
      <c r="AE33" s="42"/>
      <c r="AF33" s="42"/>
      <c r="AG33" s="38"/>
      <c r="AH33" s="42"/>
      <c r="AI33" s="37"/>
      <c r="AJ33" s="42"/>
      <c r="AK33" s="42"/>
      <c r="AL33" s="42"/>
      <c r="AM33" s="42"/>
      <c r="AN33" s="42"/>
      <c r="AO33" s="42"/>
      <c r="AP33" s="59"/>
      <c r="AQ33" s="42"/>
      <c r="AR33" s="42"/>
      <c r="AS33" s="59"/>
      <c r="AT33" s="42"/>
      <c r="AU33" s="42"/>
      <c r="AV33" s="37"/>
      <c r="AW33" s="60"/>
      <c r="AX33" s="60"/>
      <c r="AY33" s="37"/>
      <c r="AZ33" s="42"/>
      <c r="BA33" s="42"/>
      <c r="BB33" s="37"/>
      <c r="BC33" s="59"/>
      <c r="BD33" s="59"/>
      <c r="BE33" s="59"/>
      <c r="BF33" s="59"/>
      <c r="BG33" s="59"/>
      <c r="BH33" s="37"/>
    </row>
    <row r="34" spans="1:60" x14ac:dyDescent="0.25">
      <c r="A34" s="19" t="s">
        <v>31</v>
      </c>
      <c r="B34" s="27" t="s">
        <v>75</v>
      </c>
      <c r="C34" s="27" t="s">
        <v>75</v>
      </c>
      <c r="D34" s="26">
        <v>56.43</v>
      </c>
      <c r="E34" s="26">
        <v>59.29</v>
      </c>
      <c r="F34" s="26">
        <v>55.71</v>
      </c>
      <c r="G34" s="26">
        <v>75</v>
      </c>
      <c r="H34" s="26">
        <v>98.21</v>
      </c>
      <c r="I34" s="64">
        <f t="shared" si="0"/>
        <v>86.60499999999999</v>
      </c>
      <c r="J34" s="65">
        <f t="shared" si="1"/>
        <v>64.508749999999992</v>
      </c>
      <c r="K34" s="48"/>
      <c r="L34" s="48"/>
      <c r="M34" s="48"/>
      <c r="N34" s="58"/>
      <c r="O34" s="58"/>
      <c r="P34" s="57"/>
      <c r="Q34" s="58"/>
      <c r="R34" s="55"/>
      <c r="S34" s="42"/>
      <c r="T34" s="42"/>
      <c r="U34" s="42"/>
      <c r="V34" s="42"/>
      <c r="W34" s="42"/>
      <c r="X34" s="42"/>
      <c r="Y34" s="38"/>
      <c r="Z34" s="42"/>
      <c r="AA34" s="42"/>
      <c r="AB34" s="38"/>
      <c r="AC34" s="42"/>
      <c r="AD34" s="42"/>
      <c r="AE34" s="42"/>
      <c r="AF34" s="42"/>
      <c r="AG34" s="38"/>
      <c r="AH34" s="42"/>
      <c r="AI34" s="37"/>
      <c r="AJ34" s="42"/>
      <c r="AK34" s="42"/>
      <c r="AL34" s="42"/>
      <c r="AM34" s="42"/>
      <c r="AN34" s="42"/>
      <c r="AO34" s="42"/>
      <c r="AP34" s="59"/>
      <c r="AQ34" s="42"/>
      <c r="AR34" s="42"/>
      <c r="AS34" s="59"/>
      <c r="AT34" s="42"/>
      <c r="AU34" s="42"/>
      <c r="AV34" s="37"/>
      <c r="AW34" s="60"/>
      <c r="AX34" s="60"/>
      <c r="AY34" s="37"/>
      <c r="AZ34" s="42"/>
      <c r="BA34" s="42"/>
      <c r="BB34" s="37"/>
      <c r="BC34" s="59"/>
      <c r="BD34" s="59"/>
      <c r="BE34" s="59"/>
      <c r="BF34" s="59"/>
      <c r="BG34" s="59"/>
      <c r="BH34" s="37"/>
    </row>
    <row r="35" spans="1:60" x14ac:dyDescent="0.25">
      <c r="A35" s="19" t="s">
        <v>32</v>
      </c>
      <c r="B35" s="27" t="s">
        <v>75</v>
      </c>
      <c r="C35" s="27" t="s">
        <v>75</v>
      </c>
      <c r="D35" s="26">
        <v>55.2</v>
      </c>
      <c r="E35" s="26">
        <v>58.67</v>
      </c>
      <c r="F35" s="26">
        <v>49.33</v>
      </c>
      <c r="G35" s="26">
        <v>75.67</v>
      </c>
      <c r="H35" s="26">
        <v>60.67</v>
      </c>
      <c r="I35" s="64">
        <f t="shared" si="0"/>
        <v>68.17</v>
      </c>
      <c r="J35" s="65">
        <f t="shared" si="1"/>
        <v>57.842500000000001</v>
      </c>
      <c r="K35" s="48"/>
      <c r="L35" s="48"/>
      <c r="M35" s="48"/>
      <c r="N35" s="58"/>
      <c r="O35" s="58"/>
      <c r="P35" s="57"/>
      <c r="Q35" s="58"/>
      <c r="R35" s="55"/>
      <c r="S35" s="42"/>
      <c r="T35" s="42"/>
      <c r="U35" s="42"/>
      <c r="V35" s="42"/>
      <c r="W35" s="42"/>
      <c r="X35" s="42"/>
      <c r="Y35" s="38"/>
      <c r="Z35" s="42"/>
      <c r="AA35" s="42"/>
      <c r="AB35" s="38"/>
      <c r="AC35" s="42"/>
      <c r="AD35" s="42"/>
      <c r="AE35" s="42"/>
      <c r="AF35" s="42"/>
      <c r="AG35" s="38"/>
      <c r="AH35" s="42"/>
      <c r="AI35" s="37"/>
      <c r="AJ35" s="42"/>
      <c r="AK35" s="42"/>
      <c r="AL35" s="42"/>
      <c r="AM35" s="42"/>
      <c r="AN35" s="42"/>
      <c r="AO35" s="42"/>
      <c r="AP35" s="59"/>
      <c r="AQ35" s="42"/>
      <c r="AR35" s="42"/>
      <c r="AS35" s="59"/>
      <c r="AT35" s="42"/>
      <c r="AU35" s="42"/>
      <c r="AV35" s="37"/>
      <c r="AW35" s="60"/>
      <c r="AX35" s="60"/>
      <c r="AY35" s="37"/>
      <c r="AZ35" s="42"/>
      <c r="BA35" s="42"/>
      <c r="BB35" s="37"/>
      <c r="BC35" s="59"/>
      <c r="BD35" s="59"/>
      <c r="BE35" s="59"/>
      <c r="BF35" s="59"/>
      <c r="BG35" s="59"/>
      <c r="BH35" s="37"/>
    </row>
    <row r="36" spans="1:60" x14ac:dyDescent="0.25">
      <c r="A36" s="19" t="s">
        <v>33</v>
      </c>
      <c r="B36" s="27" t="s">
        <v>75</v>
      </c>
      <c r="C36" s="27" t="s">
        <v>75</v>
      </c>
      <c r="D36" s="26">
        <v>74.78</v>
      </c>
      <c r="E36" s="26">
        <v>69.569999999999993</v>
      </c>
      <c r="F36" s="26">
        <v>84.35</v>
      </c>
      <c r="G36" s="26">
        <v>92.93</v>
      </c>
      <c r="H36" s="26">
        <v>100</v>
      </c>
      <c r="I36" s="64">
        <f t="shared" si="0"/>
        <v>96.465000000000003</v>
      </c>
      <c r="J36" s="65">
        <f t="shared" si="1"/>
        <v>81.291249999999991</v>
      </c>
      <c r="K36" s="48"/>
      <c r="L36" s="48"/>
      <c r="M36" s="48"/>
      <c r="N36" s="58"/>
      <c r="O36" s="58"/>
      <c r="P36" s="57"/>
      <c r="Q36" s="58"/>
      <c r="R36" s="55"/>
      <c r="S36" s="42"/>
      <c r="T36" s="42"/>
      <c r="U36" s="42"/>
      <c r="V36" s="42"/>
      <c r="W36" s="42"/>
      <c r="X36" s="42"/>
      <c r="Y36" s="38"/>
      <c r="Z36" s="42"/>
      <c r="AA36" s="42"/>
      <c r="AB36" s="38"/>
      <c r="AC36" s="42"/>
      <c r="AD36" s="42"/>
      <c r="AE36" s="42"/>
      <c r="AF36" s="42"/>
      <c r="AG36" s="38"/>
      <c r="AH36" s="42"/>
      <c r="AI36" s="37"/>
      <c r="AJ36" s="42"/>
      <c r="AK36" s="42"/>
      <c r="AL36" s="42"/>
      <c r="AM36" s="42"/>
      <c r="AN36" s="42"/>
      <c r="AO36" s="42"/>
      <c r="AP36" s="59"/>
      <c r="AQ36" s="42"/>
      <c r="AR36" s="42"/>
      <c r="AS36" s="59"/>
      <c r="AT36" s="42"/>
      <c r="AU36" s="42"/>
      <c r="AV36" s="37"/>
      <c r="AW36" s="60"/>
      <c r="AX36" s="60"/>
      <c r="AY36" s="37"/>
      <c r="AZ36" s="42"/>
      <c r="BA36" s="42"/>
      <c r="BB36" s="37"/>
      <c r="BC36" s="59"/>
      <c r="BD36" s="59"/>
      <c r="BE36" s="59"/>
      <c r="BF36" s="59"/>
      <c r="BG36" s="59"/>
      <c r="BH36" s="37"/>
    </row>
    <row r="37" spans="1:60" x14ac:dyDescent="0.25">
      <c r="A37" s="19" t="s">
        <v>58</v>
      </c>
      <c r="B37" s="27" t="s">
        <v>75</v>
      </c>
      <c r="C37" s="27" t="s">
        <v>75</v>
      </c>
      <c r="D37" s="26">
        <v>68.75</v>
      </c>
      <c r="E37" s="26">
        <v>57.5</v>
      </c>
      <c r="F37" s="26">
        <v>61.88</v>
      </c>
      <c r="G37" s="26">
        <v>78.91</v>
      </c>
      <c r="H37" s="26">
        <v>93.75</v>
      </c>
      <c r="I37" s="64">
        <f t="shared" si="0"/>
        <v>86.33</v>
      </c>
      <c r="J37" s="65">
        <f t="shared" si="1"/>
        <v>68.614999999999995</v>
      </c>
      <c r="K37" s="48"/>
      <c r="L37" s="48"/>
      <c r="M37" s="48"/>
      <c r="N37" s="58"/>
      <c r="O37" s="58"/>
      <c r="P37" s="57"/>
      <c r="Q37" s="58"/>
      <c r="R37" s="55"/>
      <c r="S37" s="42"/>
      <c r="T37" s="42"/>
      <c r="U37" s="42"/>
      <c r="V37" s="42"/>
      <c r="W37" s="42"/>
      <c r="X37" s="42"/>
      <c r="Y37" s="38"/>
      <c r="Z37" s="42"/>
      <c r="AA37" s="42"/>
      <c r="AB37" s="38"/>
      <c r="AC37" s="42"/>
      <c r="AD37" s="42"/>
      <c r="AE37" s="42"/>
      <c r="AF37" s="42"/>
      <c r="AG37" s="38"/>
      <c r="AH37" s="42"/>
      <c r="AI37" s="37"/>
      <c r="AJ37" s="42"/>
      <c r="AK37" s="42"/>
      <c r="AL37" s="42"/>
      <c r="AM37" s="42"/>
      <c r="AN37" s="42"/>
      <c r="AO37" s="42"/>
      <c r="AP37" s="59"/>
      <c r="AQ37" s="42"/>
      <c r="AR37" s="42"/>
      <c r="AS37" s="59"/>
      <c r="AT37" s="42"/>
      <c r="AU37" s="42"/>
      <c r="AV37" s="37"/>
      <c r="AW37" s="60"/>
      <c r="AX37" s="60"/>
      <c r="AY37" s="37"/>
      <c r="AZ37" s="42"/>
      <c r="BA37" s="42"/>
      <c r="BB37" s="37"/>
      <c r="BC37" s="59"/>
      <c r="BD37" s="59"/>
      <c r="BE37" s="59"/>
      <c r="BF37" s="59"/>
      <c r="BG37" s="59"/>
      <c r="BH37" s="37"/>
    </row>
    <row r="38" spans="1:60" x14ac:dyDescent="0.25">
      <c r="A38" s="19" t="s">
        <v>34</v>
      </c>
      <c r="B38" s="27" t="s">
        <v>75</v>
      </c>
      <c r="C38" s="27" t="s">
        <v>75</v>
      </c>
      <c r="D38" s="26">
        <v>59.21</v>
      </c>
      <c r="E38" s="26">
        <v>67.17</v>
      </c>
      <c r="F38" s="26">
        <v>59.34</v>
      </c>
      <c r="G38" s="26">
        <v>74.260000000000005</v>
      </c>
      <c r="H38" s="26">
        <v>78.95</v>
      </c>
      <c r="I38" s="64">
        <f t="shared" si="0"/>
        <v>76.605000000000004</v>
      </c>
      <c r="J38" s="65">
        <f t="shared" si="1"/>
        <v>65.581250000000011</v>
      </c>
      <c r="K38" s="48"/>
      <c r="L38" s="48"/>
      <c r="M38" s="48"/>
      <c r="N38" s="58"/>
      <c r="O38" s="58"/>
      <c r="P38" s="57"/>
      <c r="Q38" s="58"/>
      <c r="R38" s="55"/>
      <c r="S38" s="42"/>
      <c r="T38" s="42"/>
      <c r="U38" s="42"/>
      <c r="V38" s="42"/>
      <c r="W38" s="42"/>
      <c r="X38" s="42"/>
      <c r="Y38" s="38"/>
      <c r="Z38" s="42"/>
      <c r="AA38" s="42"/>
      <c r="AB38" s="38"/>
      <c r="AC38" s="42"/>
      <c r="AD38" s="42"/>
      <c r="AE38" s="42"/>
      <c r="AF38" s="42"/>
      <c r="AG38" s="38"/>
      <c r="AH38" s="42"/>
      <c r="AI38" s="37"/>
      <c r="AJ38" s="42"/>
      <c r="AK38" s="42"/>
      <c r="AL38" s="42"/>
      <c r="AM38" s="42"/>
      <c r="AN38" s="42"/>
      <c r="AO38" s="42"/>
      <c r="AP38" s="59"/>
      <c r="AQ38" s="42"/>
      <c r="AR38" s="42"/>
      <c r="AS38" s="59"/>
      <c r="AT38" s="42"/>
      <c r="AU38" s="42"/>
      <c r="AV38" s="37"/>
      <c r="AW38" s="60"/>
      <c r="AX38" s="60"/>
      <c r="AY38" s="37"/>
      <c r="AZ38" s="42"/>
      <c r="BA38" s="42"/>
      <c r="BB38" s="37"/>
      <c r="BC38" s="59"/>
      <c r="BD38" s="59"/>
      <c r="BE38" s="59"/>
      <c r="BF38" s="59"/>
      <c r="BG38" s="59"/>
      <c r="BH38" s="37"/>
    </row>
    <row r="39" spans="1:60" x14ac:dyDescent="0.25">
      <c r="A39" s="19" t="s">
        <v>35</v>
      </c>
      <c r="B39" s="27" t="s">
        <v>75</v>
      </c>
      <c r="C39" s="27" t="s">
        <v>75</v>
      </c>
      <c r="D39" s="26">
        <v>56.19</v>
      </c>
      <c r="E39" s="26">
        <v>52.7</v>
      </c>
      <c r="F39" s="26">
        <v>55.24</v>
      </c>
      <c r="G39" s="26">
        <v>75</v>
      </c>
      <c r="H39" s="26">
        <v>77.78</v>
      </c>
      <c r="I39" s="64">
        <f t="shared" si="0"/>
        <v>76.39</v>
      </c>
      <c r="J39" s="65">
        <f t="shared" si="1"/>
        <v>60.129999999999995</v>
      </c>
      <c r="K39" s="48"/>
      <c r="L39" s="48"/>
      <c r="M39" s="48"/>
      <c r="N39" s="58"/>
      <c r="O39" s="58"/>
      <c r="P39" s="57"/>
      <c r="Q39" s="58"/>
      <c r="R39" s="55"/>
      <c r="S39" s="42"/>
      <c r="T39" s="42"/>
      <c r="U39" s="42"/>
      <c r="V39" s="42"/>
      <c r="W39" s="42"/>
      <c r="X39" s="42"/>
      <c r="Y39" s="38"/>
      <c r="Z39" s="42"/>
      <c r="AA39" s="42"/>
      <c r="AB39" s="38"/>
      <c r="AC39" s="42"/>
      <c r="AD39" s="42"/>
      <c r="AE39" s="42"/>
      <c r="AF39" s="42"/>
      <c r="AG39" s="38"/>
      <c r="AH39" s="42"/>
      <c r="AI39" s="37"/>
      <c r="AJ39" s="42"/>
      <c r="AK39" s="42"/>
      <c r="AL39" s="42"/>
      <c r="AM39" s="42"/>
      <c r="AN39" s="42"/>
      <c r="AO39" s="42"/>
      <c r="AP39" s="59"/>
      <c r="AQ39" s="42"/>
      <c r="AR39" s="42"/>
      <c r="AS39" s="59"/>
      <c r="AT39" s="42"/>
      <c r="AU39" s="42"/>
      <c r="AV39" s="37"/>
      <c r="AW39" s="60"/>
      <c r="AX39" s="60"/>
      <c r="AY39" s="37"/>
      <c r="AZ39" s="42"/>
      <c r="BA39" s="42"/>
      <c r="BB39" s="37"/>
      <c r="BC39" s="59"/>
      <c r="BD39" s="59"/>
      <c r="BE39" s="59"/>
      <c r="BF39" s="59"/>
      <c r="BG39" s="59"/>
      <c r="BH39" s="37"/>
    </row>
    <row r="40" spans="1:60" x14ac:dyDescent="0.25">
      <c r="A40" s="19" t="s">
        <v>36</v>
      </c>
      <c r="B40" s="27" t="s">
        <v>75</v>
      </c>
      <c r="C40" s="27" t="s">
        <v>75</v>
      </c>
      <c r="D40" s="26">
        <v>71.150000000000006</v>
      </c>
      <c r="E40" s="26">
        <v>61.15</v>
      </c>
      <c r="F40" s="26">
        <v>65</v>
      </c>
      <c r="G40" s="26">
        <v>89.42</v>
      </c>
      <c r="H40" s="26">
        <v>99.04</v>
      </c>
      <c r="I40" s="64">
        <f t="shared" si="0"/>
        <v>94.23</v>
      </c>
      <c r="J40" s="65">
        <f>AVERAGE(I40,D40:F40)</f>
        <v>72.882499999999993</v>
      </c>
      <c r="K40" s="48"/>
      <c r="L40" s="48"/>
      <c r="M40" s="48"/>
      <c r="N40" s="58"/>
      <c r="O40" s="58"/>
      <c r="P40" s="57"/>
      <c r="Q40" s="58"/>
      <c r="R40" s="55"/>
      <c r="S40" s="42"/>
      <c r="T40" s="42"/>
      <c r="U40" s="42"/>
      <c r="V40" s="42"/>
      <c r="W40" s="42"/>
      <c r="X40" s="42"/>
      <c r="Y40" s="38"/>
      <c r="Z40" s="42"/>
      <c r="AA40" s="42"/>
      <c r="AB40" s="38"/>
      <c r="AC40" s="42"/>
      <c r="AD40" s="42"/>
      <c r="AE40" s="42"/>
      <c r="AF40" s="42"/>
      <c r="AG40" s="38"/>
      <c r="AH40" s="42"/>
      <c r="AI40" s="37"/>
      <c r="AJ40" s="42"/>
      <c r="AK40" s="42"/>
      <c r="AL40" s="42"/>
      <c r="AM40" s="42"/>
      <c r="AN40" s="42"/>
      <c r="AO40" s="42"/>
      <c r="AP40" s="59"/>
      <c r="AQ40" s="42"/>
      <c r="AR40" s="42"/>
      <c r="AS40" s="59"/>
      <c r="AT40" s="42"/>
      <c r="AU40" s="42"/>
      <c r="AV40" s="37"/>
      <c r="AW40" s="60"/>
      <c r="AX40" s="60"/>
      <c r="AY40" s="37"/>
      <c r="AZ40" s="42"/>
      <c r="BA40" s="42"/>
      <c r="BB40" s="37"/>
      <c r="BC40" s="59"/>
      <c r="BD40" s="59"/>
      <c r="BE40" s="59"/>
      <c r="BF40" s="59"/>
      <c r="BG40" s="59"/>
      <c r="BH40" s="37"/>
    </row>
  </sheetData>
  <mergeCells count="3">
    <mergeCell ref="D3:J3"/>
    <mergeCell ref="B2:J2"/>
    <mergeCell ref="B1:J1"/>
  </mergeCells>
  <conditionalFormatting sqref="D5:J9 D11:J12 D15:J40">
    <cfRule type="cellIs" dxfId="13" priority="1" operator="lessThan">
      <formula>59.44</formula>
    </cfRule>
    <cfRule type="cellIs" dxfId="12" priority="2" operator="greaterThan">
      <formula>89.44</formula>
    </cfRule>
  </conditionalFormatting>
  <pageMargins left="0.7" right="0.7" top="0.75" bottom="0.75" header="0.3" footer="0.3"/>
  <pageSetup paperSize="9" orientation="portrait" r:id="rId1"/>
  <ignoredErrors>
    <ignoredError sqref="I5:I9 J5:J9 I11:I12 J11:J12 I15:I40 J15:J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1"/>
  <sheetViews>
    <sheetView workbookViewId="0"/>
  </sheetViews>
  <sheetFormatPr defaultRowHeight="15" x14ac:dyDescent="0.25"/>
  <cols>
    <col min="1" max="1" width="40" bestFit="1" customWidth="1"/>
    <col min="3" max="3" width="9.42578125" customWidth="1"/>
    <col min="13" max="15" width="9.140625" style="47"/>
  </cols>
  <sheetData>
    <row r="1" spans="1:54" x14ac:dyDescent="0.25">
      <c r="A1" s="35" t="s">
        <v>0</v>
      </c>
      <c r="B1" s="127" t="s">
        <v>1</v>
      </c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</row>
    <row r="2" spans="1:54" x14ac:dyDescent="0.25">
      <c r="A2" s="23" t="s">
        <v>41</v>
      </c>
      <c r="B2" s="118" t="s">
        <v>42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</row>
    <row r="3" spans="1:54" x14ac:dyDescent="0.25">
      <c r="A3" s="35" t="s">
        <v>3</v>
      </c>
      <c r="B3" s="85">
        <v>2023</v>
      </c>
      <c r="C3" s="85">
        <v>2024</v>
      </c>
      <c r="D3" s="118">
        <v>2025</v>
      </c>
      <c r="E3" s="118"/>
      <c r="F3" s="118"/>
      <c r="G3" s="118"/>
      <c r="H3" s="118"/>
      <c r="I3" s="118"/>
      <c r="J3" s="118"/>
      <c r="K3" s="118"/>
      <c r="L3" s="118"/>
      <c r="M3" s="40"/>
      <c r="N3" s="40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</row>
    <row r="4" spans="1:54" s="4" customFormat="1" x14ac:dyDescent="0.25">
      <c r="A4" s="24" t="s">
        <v>60</v>
      </c>
      <c r="B4" s="25" t="s">
        <v>61</v>
      </c>
      <c r="C4" s="25" t="s">
        <v>61</v>
      </c>
      <c r="D4" s="28" t="s">
        <v>63</v>
      </c>
      <c r="E4" s="28" t="s">
        <v>64</v>
      </c>
      <c r="F4" s="28" t="s">
        <v>72</v>
      </c>
      <c r="G4" s="28" t="s">
        <v>73</v>
      </c>
      <c r="H4" s="28" t="s">
        <v>74</v>
      </c>
      <c r="I4" s="28" t="s">
        <v>76</v>
      </c>
      <c r="J4" s="28" t="s">
        <v>77</v>
      </c>
      <c r="K4" s="24" t="s">
        <v>83</v>
      </c>
      <c r="L4" s="29" t="s">
        <v>56</v>
      </c>
      <c r="M4" s="41"/>
      <c r="N4" s="41"/>
      <c r="O4" s="41"/>
      <c r="P4" s="52"/>
      <c r="Q4" s="52"/>
      <c r="R4" s="52"/>
      <c r="S4" s="52"/>
      <c r="T4" s="52"/>
      <c r="U4" s="53"/>
      <c r="V4" s="36"/>
      <c r="W4" s="53"/>
      <c r="X4" s="51"/>
      <c r="Y4" s="51"/>
      <c r="Z4" s="51"/>
      <c r="AA4" s="46"/>
      <c r="AB4" s="46"/>
      <c r="AC4" s="40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3"/>
      <c r="AO4" s="52"/>
      <c r="AP4" s="52"/>
      <c r="AQ4" s="52"/>
      <c r="AR4" s="46"/>
      <c r="AS4" s="53"/>
      <c r="AT4" s="52"/>
      <c r="AU4" s="52"/>
      <c r="AV4" s="52"/>
      <c r="AW4" s="46"/>
      <c r="AX4" s="53"/>
      <c r="AY4" s="51"/>
      <c r="AZ4" s="51"/>
      <c r="BA4" s="51"/>
      <c r="BB4" s="53"/>
    </row>
    <row r="5" spans="1:54" x14ac:dyDescent="0.25">
      <c r="A5" s="18" t="s">
        <v>59</v>
      </c>
      <c r="B5" s="27" t="s">
        <v>75</v>
      </c>
      <c r="C5" s="27" t="s">
        <v>75</v>
      </c>
      <c r="D5" s="26">
        <v>66.94</v>
      </c>
      <c r="E5" s="26">
        <v>66.83</v>
      </c>
      <c r="F5" s="26">
        <v>59.9</v>
      </c>
      <c r="G5" s="26">
        <v>54.03</v>
      </c>
      <c r="H5" s="26">
        <v>55.56</v>
      </c>
      <c r="I5" s="26">
        <v>41.18</v>
      </c>
      <c r="J5" s="26">
        <v>49.83</v>
      </c>
      <c r="K5" s="1">
        <f>AVERAGE(G5:J5)</f>
        <v>50.150000000000006</v>
      </c>
      <c r="L5" s="14">
        <f>AVERAGE(K5,D5:F5)</f>
        <v>60.955000000000005</v>
      </c>
      <c r="M5" s="48"/>
      <c r="N5" s="48"/>
      <c r="O5" s="48"/>
      <c r="P5" s="42"/>
      <c r="Q5" s="42"/>
      <c r="R5" s="42"/>
      <c r="S5" s="42"/>
      <c r="T5" s="42"/>
      <c r="U5" s="54"/>
      <c r="V5" s="42"/>
      <c r="W5" s="55"/>
      <c r="X5" s="42"/>
      <c r="Y5" s="42"/>
      <c r="Z5" s="42"/>
      <c r="AA5" s="42"/>
      <c r="AB5" s="42"/>
      <c r="AC5" s="36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37"/>
      <c r="AO5" s="42"/>
      <c r="AP5" s="42"/>
      <c r="AQ5" s="42"/>
      <c r="AR5" s="36"/>
      <c r="AS5" s="37"/>
      <c r="AT5" s="42"/>
      <c r="AU5" s="42"/>
      <c r="AV5" s="42"/>
      <c r="AW5" s="36"/>
      <c r="AX5" s="37"/>
      <c r="AY5" s="42"/>
      <c r="AZ5" s="42"/>
      <c r="BA5" s="42"/>
      <c r="BB5" s="37"/>
    </row>
    <row r="6" spans="1:54" s="2" customFormat="1" x14ac:dyDescent="0.25">
      <c r="A6" s="30" t="s">
        <v>4</v>
      </c>
      <c r="B6" s="80" t="s">
        <v>75</v>
      </c>
      <c r="C6" s="80" t="s">
        <v>75</v>
      </c>
      <c r="D6" s="81">
        <v>65.61</v>
      </c>
      <c r="E6" s="81">
        <v>65.64</v>
      </c>
      <c r="F6" s="81">
        <v>58.51</v>
      </c>
      <c r="G6" s="81">
        <v>50.83</v>
      </c>
      <c r="H6" s="81">
        <v>51.51</v>
      </c>
      <c r="I6" s="81">
        <v>39.549999999999997</v>
      </c>
      <c r="J6" s="81">
        <v>46.43</v>
      </c>
      <c r="K6" s="31">
        <f t="shared" ref="K6:K40" si="0">AVERAGE(G6:J6)</f>
        <v>47.08</v>
      </c>
      <c r="L6" s="83">
        <f t="shared" ref="L6:L39" si="1">AVERAGE(K6,D6:F6)</f>
        <v>59.209999999999994</v>
      </c>
      <c r="M6" s="50"/>
      <c r="N6" s="50"/>
      <c r="O6" s="50"/>
      <c r="P6" s="40"/>
      <c r="Q6" s="40"/>
      <c r="R6" s="40"/>
      <c r="S6" s="40"/>
      <c r="T6" s="40"/>
      <c r="U6" s="50"/>
      <c r="V6" s="40"/>
      <c r="W6" s="55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37"/>
      <c r="AO6" s="40"/>
      <c r="AP6" s="40"/>
      <c r="AQ6" s="40"/>
      <c r="AR6" s="40"/>
      <c r="AS6" s="37"/>
      <c r="AT6" s="40"/>
      <c r="AU6" s="40"/>
      <c r="AV6" s="40"/>
      <c r="AW6" s="40"/>
      <c r="AX6" s="37"/>
      <c r="AY6" s="40"/>
      <c r="AZ6" s="40"/>
      <c r="BA6" s="40"/>
      <c r="BB6" s="37"/>
    </row>
    <row r="7" spans="1:54" x14ac:dyDescent="0.25">
      <c r="A7" s="19" t="s">
        <v>5</v>
      </c>
      <c r="B7" s="27" t="s">
        <v>75</v>
      </c>
      <c r="C7" s="27" t="s">
        <v>75</v>
      </c>
      <c r="D7" s="26">
        <v>71.430000000000007</v>
      </c>
      <c r="E7" s="26">
        <v>77.14</v>
      </c>
      <c r="F7" s="26">
        <v>77.14</v>
      </c>
      <c r="G7" s="26">
        <v>38.1</v>
      </c>
      <c r="H7" s="26">
        <v>42.86</v>
      </c>
      <c r="I7" s="26">
        <v>19.05</v>
      </c>
      <c r="J7" s="26">
        <v>7.14</v>
      </c>
      <c r="K7" s="1">
        <f t="shared" si="0"/>
        <v>26.787500000000001</v>
      </c>
      <c r="L7" s="14">
        <f t="shared" si="1"/>
        <v>63.124375000000001</v>
      </c>
      <c r="M7" s="48"/>
      <c r="N7" s="48"/>
      <c r="O7" s="48"/>
      <c r="P7" s="42"/>
      <c r="Q7" s="42"/>
      <c r="R7" s="42"/>
      <c r="S7" s="42"/>
      <c r="T7" s="42"/>
      <c r="U7" s="54"/>
      <c r="V7" s="42"/>
      <c r="W7" s="55"/>
      <c r="X7" s="42"/>
      <c r="Y7" s="42"/>
      <c r="Z7" s="42"/>
      <c r="AA7" s="42"/>
      <c r="AB7" s="42"/>
      <c r="AC7" s="36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37"/>
      <c r="AO7" s="42"/>
      <c r="AP7" s="42"/>
      <c r="AQ7" s="42"/>
      <c r="AR7" s="36"/>
      <c r="AS7" s="37"/>
      <c r="AT7" s="42"/>
      <c r="AU7" s="42"/>
      <c r="AV7" s="42"/>
      <c r="AW7" s="36"/>
      <c r="AX7" s="37"/>
      <c r="AY7" s="42"/>
      <c r="AZ7" s="42"/>
      <c r="BA7" s="42"/>
      <c r="BB7" s="37"/>
    </row>
    <row r="8" spans="1:54" x14ac:dyDescent="0.25">
      <c r="A8" s="19" t="s">
        <v>6</v>
      </c>
      <c r="B8" s="27" t="s">
        <v>75</v>
      </c>
      <c r="C8" s="27" t="s">
        <v>75</v>
      </c>
      <c r="D8" s="26">
        <v>64.010000000000005</v>
      </c>
      <c r="E8" s="26">
        <v>65.58</v>
      </c>
      <c r="F8" s="26">
        <v>56.27</v>
      </c>
      <c r="G8" s="26">
        <v>52.67</v>
      </c>
      <c r="H8" s="26">
        <v>53.45</v>
      </c>
      <c r="I8" s="26">
        <v>42.58</v>
      </c>
      <c r="J8" s="26">
        <v>50.27</v>
      </c>
      <c r="K8" s="1">
        <f t="shared" si="0"/>
        <v>49.7425</v>
      </c>
      <c r="L8" s="14">
        <f t="shared" si="1"/>
        <v>58.900624999999998</v>
      </c>
      <c r="M8" s="48"/>
      <c r="N8" s="48"/>
      <c r="O8" s="48"/>
      <c r="P8" s="42"/>
      <c r="Q8" s="42"/>
      <c r="R8" s="42"/>
      <c r="S8" s="42"/>
      <c r="T8" s="42"/>
      <c r="U8" s="54"/>
      <c r="V8" s="42"/>
      <c r="W8" s="55"/>
      <c r="X8" s="42"/>
      <c r="Y8" s="42"/>
      <c r="Z8" s="42"/>
      <c r="AA8" s="42"/>
      <c r="AB8" s="42"/>
      <c r="AC8" s="36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37"/>
      <c r="AO8" s="42"/>
      <c r="AP8" s="42"/>
      <c r="AQ8" s="42"/>
      <c r="AR8" s="36"/>
      <c r="AS8" s="37"/>
      <c r="AT8" s="42"/>
      <c r="AU8" s="42"/>
      <c r="AV8" s="42"/>
      <c r="AW8" s="36"/>
      <c r="AX8" s="37"/>
      <c r="AY8" s="42"/>
      <c r="AZ8" s="42"/>
      <c r="BA8" s="42"/>
      <c r="BB8" s="37"/>
    </row>
    <row r="9" spans="1:54" x14ac:dyDescent="0.25">
      <c r="A9" s="19" t="s">
        <v>7</v>
      </c>
      <c r="B9" s="27" t="s">
        <v>75</v>
      </c>
      <c r="C9" s="27" t="s">
        <v>75</v>
      </c>
      <c r="D9" s="26">
        <v>64.930000000000007</v>
      </c>
      <c r="E9" s="26">
        <v>65.459999999999994</v>
      </c>
      <c r="F9" s="26">
        <v>56.12</v>
      </c>
      <c r="G9" s="26">
        <v>48.16</v>
      </c>
      <c r="H9" s="26">
        <v>50.22</v>
      </c>
      <c r="I9" s="26">
        <v>38.909999999999997</v>
      </c>
      <c r="J9" s="26">
        <v>47.8</v>
      </c>
      <c r="K9" s="1">
        <f t="shared" si="0"/>
        <v>46.272499999999994</v>
      </c>
      <c r="L9" s="14">
        <f t="shared" si="1"/>
        <v>58.195625</v>
      </c>
      <c r="M9" s="48"/>
      <c r="N9" s="48"/>
      <c r="O9" s="48"/>
      <c r="P9" s="42"/>
      <c r="Q9" s="42"/>
      <c r="R9" s="42"/>
      <c r="S9" s="42"/>
      <c r="T9" s="42"/>
      <c r="U9" s="54"/>
      <c r="V9" s="42"/>
      <c r="W9" s="55"/>
      <c r="X9" s="42"/>
      <c r="Y9" s="42"/>
      <c r="Z9" s="42"/>
      <c r="AA9" s="42"/>
      <c r="AB9" s="42"/>
      <c r="AC9" s="36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37"/>
      <c r="AO9" s="42"/>
      <c r="AP9" s="42"/>
      <c r="AQ9" s="42"/>
      <c r="AR9" s="36"/>
      <c r="AS9" s="37"/>
      <c r="AT9" s="42"/>
      <c r="AU9" s="42"/>
      <c r="AV9" s="42"/>
      <c r="AW9" s="36"/>
      <c r="AX9" s="37"/>
      <c r="AY9" s="42"/>
      <c r="AZ9" s="42"/>
      <c r="BA9" s="42"/>
      <c r="BB9" s="37"/>
    </row>
    <row r="10" spans="1:54" x14ac:dyDescent="0.25">
      <c r="A10" s="19" t="s">
        <v>8</v>
      </c>
      <c r="B10" s="27" t="s">
        <v>75</v>
      </c>
      <c r="C10" s="27" t="s">
        <v>75</v>
      </c>
      <c r="D10" s="26">
        <v>90</v>
      </c>
      <c r="E10" s="26">
        <v>82</v>
      </c>
      <c r="F10" s="26">
        <v>78</v>
      </c>
      <c r="G10" s="26">
        <v>0</v>
      </c>
      <c r="H10" s="26">
        <v>0</v>
      </c>
      <c r="I10" s="26">
        <v>0</v>
      </c>
      <c r="J10" s="26">
        <v>0</v>
      </c>
      <c r="K10" s="1">
        <f t="shared" si="0"/>
        <v>0</v>
      </c>
      <c r="L10" s="14">
        <f t="shared" si="1"/>
        <v>62.5</v>
      </c>
      <c r="M10" s="48"/>
      <c r="N10" s="48"/>
      <c r="O10" s="48"/>
      <c r="P10" s="42"/>
      <c r="Q10" s="42"/>
      <c r="R10" s="42"/>
      <c r="S10" s="42"/>
      <c r="T10" s="42"/>
      <c r="U10" s="54"/>
      <c r="V10" s="42"/>
      <c r="W10" s="55"/>
      <c r="X10" s="42"/>
      <c r="Y10" s="42"/>
      <c r="Z10" s="42"/>
      <c r="AA10" s="42"/>
      <c r="AB10" s="42"/>
      <c r="AC10" s="36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37"/>
      <c r="AO10" s="42"/>
      <c r="AP10" s="42"/>
      <c r="AQ10" s="42"/>
      <c r="AR10" s="36"/>
      <c r="AS10" s="37"/>
      <c r="AT10" s="42"/>
      <c r="AU10" s="42"/>
      <c r="AV10" s="42"/>
      <c r="AW10" s="36"/>
      <c r="AX10" s="37"/>
      <c r="AY10" s="42"/>
      <c r="AZ10" s="42"/>
      <c r="BA10" s="42"/>
      <c r="BB10" s="37"/>
    </row>
    <row r="11" spans="1:54" x14ac:dyDescent="0.25">
      <c r="A11" s="19" t="s">
        <v>9</v>
      </c>
      <c r="B11" s="27" t="s">
        <v>75</v>
      </c>
      <c r="C11" s="27" t="s">
        <v>75</v>
      </c>
      <c r="D11" s="26">
        <v>47.37</v>
      </c>
      <c r="E11" s="26">
        <v>17.89</v>
      </c>
      <c r="F11" s="26">
        <v>88.42</v>
      </c>
      <c r="G11" s="26">
        <v>89.47</v>
      </c>
      <c r="H11" s="26">
        <v>84.21</v>
      </c>
      <c r="I11" s="26">
        <v>87.72</v>
      </c>
      <c r="J11" s="26">
        <v>57.89</v>
      </c>
      <c r="K11" s="1">
        <f t="shared" si="0"/>
        <v>79.822499999999991</v>
      </c>
      <c r="L11" s="14">
        <f t="shared" si="1"/>
        <v>58.375624999999999</v>
      </c>
      <c r="M11" s="48"/>
      <c r="N11" s="48"/>
      <c r="O11" s="48"/>
      <c r="P11" s="42"/>
      <c r="Q11" s="42"/>
      <c r="R11" s="42"/>
      <c r="S11" s="42"/>
      <c r="T11" s="42"/>
      <c r="U11" s="54"/>
      <c r="V11" s="42"/>
      <c r="W11" s="55"/>
      <c r="X11" s="42"/>
      <c r="Y11" s="42"/>
      <c r="Z11" s="42"/>
      <c r="AA11" s="42"/>
      <c r="AB11" s="42"/>
      <c r="AC11" s="36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37"/>
      <c r="AO11" s="42"/>
      <c r="AP11" s="42"/>
      <c r="AQ11" s="42"/>
      <c r="AR11" s="36"/>
      <c r="AS11" s="37"/>
      <c r="AT11" s="42"/>
      <c r="AU11" s="42"/>
      <c r="AV11" s="42"/>
      <c r="AW11" s="36"/>
      <c r="AX11" s="37"/>
      <c r="AY11" s="42"/>
      <c r="AZ11" s="42"/>
      <c r="BA11" s="42"/>
      <c r="BB11" s="37"/>
    </row>
    <row r="12" spans="1:54" x14ac:dyDescent="0.25">
      <c r="A12" s="19" t="s">
        <v>10</v>
      </c>
      <c r="B12" s="27" t="s">
        <v>75</v>
      </c>
      <c r="C12" s="27" t="s">
        <v>75</v>
      </c>
      <c r="D12" s="26">
        <v>61.74</v>
      </c>
      <c r="E12" s="26">
        <v>59.13</v>
      </c>
      <c r="F12" s="26">
        <v>44.35</v>
      </c>
      <c r="G12" s="26">
        <v>28.99</v>
      </c>
      <c r="H12" s="26">
        <v>26.09</v>
      </c>
      <c r="I12" s="26">
        <v>11.59</v>
      </c>
      <c r="J12" s="26">
        <v>28.26</v>
      </c>
      <c r="K12" s="1">
        <f t="shared" si="0"/>
        <v>23.732500000000002</v>
      </c>
      <c r="L12" s="14">
        <f t="shared" si="1"/>
        <v>47.238124999999997</v>
      </c>
      <c r="M12" s="48"/>
      <c r="N12" s="48"/>
      <c r="O12" s="48"/>
      <c r="P12" s="42"/>
      <c r="Q12" s="42"/>
      <c r="R12" s="42"/>
      <c r="S12" s="42"/>
      <c r="T12" s="42"/>
      <c r="U12" s="54"/>
      <c r="V12" s="42"/>
      <c r="W12" s="55"/>
      <c r="X12" s="42"/>
      <c r="Y12" s="42"/>
      <c r="Z12" s="42"/>
      <c r="AA12" s="42"/>
      <c r="AB12" s="42"/>
      <c r="AC12" s="36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37"/>
      <c r="AO12" s="42"/>
      <c r="AP12" s="42"/>
      <c r="AQ12" s="42"/>
      <c r="AR12" s="36"/>
      <c r="AS12" s="37"/>
      <c r="AT12" s="42"/>
      <c r="AU12" s="42"/>
      <c r="AV12" s="42"/>
      <c r="AW12" s="36"/>
      <c r="AX12" s="37"/>
      <c r="AY12" s="42"/>
      <c r="AZ12" s="42"/>
      <c r="BA12" s="42"/>
      <c r="BB12" s="37"/>
    </row>
    <row r="13" spans="1:54" x14ac:dyDescent="0.25">
      <c r="A13" s="19" t="s">
        <v>11</v>
      </c>
      <c r="B13" s="27" t="s">
        <v>75</v>
      </c>
      <c r="C13" s="27" t="s">
        <v>75</v>
      </c>
      <c r="D13" s="26">
        <v>64.290000000000006</v>
      </c>
      <c r="E13" s="26">
        <v>70</v>
      </c>
      <c r="F13" s="26">
        <v>67.14</v>
      </c>
      <c r="G13" s="26">
        <v>71.430000000000007</v>
      </c>
      <c r="H13" s="26">
        <v>64.290000000000006</v>
      </c>
      <c r="I13" s="26">
        <v>69.05</v>
      </c>
      <c r="J13" s="26">
        <v>53.57</v>
      </c>
      <c r="K13" s="1">
        <f t="shared" si="0"/>
        <v>64.585000000000008</v>
      </c>
      <c r="L13" s="14">
        <f t="shared" si="1"/>
        <v>66.503749999999997</v>
      </c>
      <c r="M13" s="48"/>
      <c r="N13" s="48"/>
      <c r="O13" s="48"/>
      <c r="P13" s="42"/>
      <c r="Q13" s="42"/>
      <c r="R13" s="42"/>
      <c r="S13" s="42"/>
      <c r="T13" s="42"/>
      <c r="U13" s="54"/>
      <c r="V13" s="42"/>
      <c r="W13" s="55"/>
      <c r="X13" s="42"/>
      <c r="Y13" s="42"/>
      <c r="Z13" s="42"/>
      <c r="AA13" s="42"/>
      <c r="AB13" s="42"/>
      <c r="AC13" s="36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37"/>
      <c r="AO13" s="42"/>
      <c r="AP13" s="42"/>
      <c r="AQ13" s="42"/>
      <c r="AR13" s="36"/>
      <c r="AS13" s="37"/>
      <c r="AT13" s="42"/>
      <c r="AU13" s="42"/>
      <c r="AV13" s="42"/>
      <c r="AW13" s="36"/>
      <c r="AX13" s="37"/>
      <c r="AY13" s="42"/>
      <c r="AZ13" s="42"/>
      <c r="BA13" s="42"/>
      <c r="BB13" s="37"/>
    </row>
    <row r="14" spans="1:54" x14ac:dyDescent="0.25">
      <c r="A14" s="19" t="s">
        <v>12</v>
      </c>
      <c r="B14" s="27" t="s">
        <v>75</v>
      </c>
      <c r="C14" s="27" t="s">
        <v>75</v>
      </c>
      <c r="D14" s="26">
        <v>70</v>
      </c>
      <c r="E14" s="26">
        <v>75</v>
      </c>
      <c r="F14" s="26">
        <v>73.569999999999993</v>
      </c>
      <c r="G14" s="26">
        <v>32.14</v>
      </c>
      <c r="H14" s="26">
        <v>42.86</v>
      </c>
      <c r="I14" s="26">
        <v>38.1</v>
      </c>
      <c r="J14" s="26">
        <v>44.64</v>
      </c>
      <c r="K14" s="1">
        <f t="shared" si="0"/>
        <v>39.435000000000002</v>
      </c>
      <c r="L14" s="14">
        <f t="shared" si="1"/>
        <v>64.501249999999999</v>
      </c>
      <c r="M14" s="48"/>
      <c r="N14" s="48"/>
      <c r="O14" s="48"/>
      <c r="P14" s="42"/>
      <c r="Q14" s="42"/>
      <c r="R14" s="42"/>
      <c r="S14" s="42"/>
      <c r="T14" s="42"/>
      <c r="U14" s="54"/>
      <c r="V14" s="42"/>
      <c r="W14" s="55"/>
      <c r="X14" s="42"/>
      <c r="Y14" s="42"/>
      <c r="Z14" s="42"/>
      <c r="AA14" s="42"/>
      <c r="AB14" s="42"/>
      <c r="AC14" s="36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37"/>
      <c r="AO14" s="42"/>
      <c r="AP14" s="42"/>
      <c r="AQ14" s="42"/>
      <c r="AR14" s="36"/>
      <c r="AS14" s="37"/>
      <c r="AT14" s="42"/>
      <c r="AU14" s="42"/>
      <c r="AV14" s="42"/>
      <c r="AW14" s="36"/>
      <c r="AX14" s="37"/>
      <c r="AY14" s="42"/>
      <c r="AZ14" s="42"/>
      <c r="BA14" s="42"/>
      <c r="BB14" s="37"/>
    </row>
    <row r="15" spans="1:54" x14ac:dyDescent="0.25">
      <c r="A15" s="19" t="s">
        <v>13</v>
      </c>
      <c r="B15" s="27" t="s">
        <v>75</v>
      </c>
      <c r="C15" s="27" t="s">
        <v>75</v>
      </c>
      <c r="D15" s="26">
        <v>62.86</v>
      </c>
      <c r="E15" s="26">
        <v>71.430000000000007</v>
      </c>
      <c r="F15" s="26">
        <v>80.95</v>
      </c>
      <c r="G15" s="26">
        <v>55.56</v>
      </c>
      <c r="H15" s="26">
        <v>47.62</v>
      </c>
      <c r="I15" s="26">
        <v>34.92</v>
      </c>
      <c r="J15" s="26">
        <v>35.71</v>
      </c>
      <c r="K15" s="1">
        <f t="shared" si="0"/>
        <v>43.452500000000008</v>
      </c>
      <c r="L15" s="14">
        <f t="shared" si="1"/>
        <v>64.673124999999999</v>
      </c>
      <c r="M15" s="48"/>
      <c r="N15" s="48"/>
      <c r="O15" s="48"/>
      <c r="P15" s="42"/>
      <c r="Q15" s="42"/>
      <c r="R15" s="42"/>
      <c r="S15" s="42"/>
      <c r="T15" s="42"/>
      <c r="U15" s="54"/>
      <c r="V15" s="42"/>
      <c r="W15" s="55"/>
      <c r="X15" s="42"/>
      <c r="Y15" s="42"/>
      <c r="Z15" s="42"/>
      <c r="AA15" s="42"/>
      <c r="AB15" s="42"/>
      <c r="AC15" s="36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37"/>
      <c r="AO15" s="42"/>
      <c r="AP15" s="42"/>
      <c r="AQ15" s="42"/>
      <c r="AR15" s="36"/>
      <c r="AS15" s="37"/>
      <c r="AT15" s="42"/>
      <c r="AU15" s="42"/>
      <c r="AV15" s="42"/>
      <c r="AW15" s="36"/>
      <c r="AX15" s="37"/>
      <c r="AY15" s="42"/>
      <c r="AZ15" s="42"/>
      <c r="BA15" s="42"/>
      <c r="BB15" s="37"/>
    </row>
    <row r="16" spans="1:54" x14ac:dyDescent="0.25">
      <c r="A16" s="19" t="s">
        <v>14</v>
      </c>
      <c r="B16" s="27" t="s">
        <v>75</v>
      </c>
      <c r="C16" s="27" t="s">
        <v>75</v>
      </c>
      <c r="D16" s="26">
        <v>84</v>
      </c>
      <c r="E16" s="26">
        <v>64</v>
      </c>
      <c r="F16" s="26">
        <v>54.67</v>
      </c>
      <c r="G16" s="26">
        <v>55.56</v>
      </c>
      <c r="H16" s="26">
        <v>56.67</v>
      </c>
      <c r="I16" s="26">
        <v>40</v>
      </c>
      <c r="J16" s="26">
        <v>50</v>
      </c>
      <c r="K16" s="1">
        <f t="shared" si="0"/>
        <v>50.557500000000005</v>
      </c>
      <c r="L16" s="14">
        <f t="shared" si="1"/>
        <v>63.306875000000005</v>
      </c>
      <c r="M16" s="48"/>
      <c r="N16" s="48"/>
      <c r="O16" s="48"/>
      <c r="P16" s="42"/>
      <c r="Q16" s="42"/>
      <c r="R16" s="42"/>
      <c r="S16" s="42"/>
      <c r="T16" s="42"/>
      <c r="U16" s="54"/>
      <c r="V16" s="42"/>
      <c r="W16" s="55"/>
      <c r="X16" s="42"/>
      <c r="Y16" s="42"/>
      <c r="Z16" s="42"/>
      <c r="AA16" s="42"/>
      <c r="AB16" s="42"/>
      <c r="AC16" s="36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37"/>
      <c r="AO16" s="42"/>
      <c r="AP16" s="42"/>
      <c r="AQ16" s="42"/>
      <c r="AR16" s="36"/>
      <c r="AS16" s="37"/>
      <c r="AT16" s="42"/>
      <c r="AU16" s="42"/>
      <c r="AV16" s="42"/>
      <c r="AW16" s="36"/>
      <c r="AX16" s="37"/>
      <c r="AY16" s="42"/>
      <c r="AZ16" s="42"/>
      <c r="BA16" s="42"/>
      <c r="BB16" s="37"/>
    </row>
    <row r="17" spans="1:54" x14ac:dyDescent="0.25">
      <c r="A17" s="19" t="s">
        <v>15</v>
      </c>
      <c r="B17" s="27" t="s">
        <v>75</v>
      </c>
      <c r="C17" s="27" t="s">
        <v>75</v>
      </c>
      <c r="D17" s="26">
        <v>64.62</v>
      </c>
      <c r="E17" s="26">
        <v>60.77</v>
      </c>
      <c r="F17" s="26">
        <v>65.38</v>
      </c>
      <c r="G17" s="26">
        <v>32.049999999999997</v>
      </c>
      <c r="H17" s="26">
        <v>36.54</v>
      </c>
      <c r="I17" s="26">
        <v>33.33</v>
      </c>
      <c r="J17" s="26">
        <v>38.46</v>
      </c>
      <c r="K17" s="1">
        <f t="shared" si="0"/>
        <v>35.094999999999999</v>
      </c>
      <c r="L17" s="14">
        <f t="shared" si="1"/>
        <v>56.466250000000002</v>
      </c>
      <c r="M17" s="48"/>
      <c r="N17" s="48"/>
      <c r="O17" s="48"/>
      <c r="P17" s="42"/>
      <c r="Q17" s="42"/>
      <c r="R17" s="42"/>
      <c r="S17" s="42"/>
      <c r="T17" s="42"/>
      <c r="U17" s="54"/>
      <c r="V17" s="42"/>
      <c r="W17" s="55"/>
      <c r="X17" s="42"/>
      <c r="Y17" s="42"/>
      <c r="Z17" s="42"/>
      <c r="AA17" s="42"/>
      <c r="AB17" s="42"/>
      <c r="AC17" s="36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37"/>
      <c r="AO17" s="42"/>
      <c r="AP17" s="42"/>
      <c r="AQ17" s="42"/>
      <c r="AR17" s="36"/>
      <c r="AS17" s="37"/>
      <c r="AT17" s="42"/>
      <c r="AU17" s="42"/>
      <c r="AV17" s="42"/>
      <c r="AW17" s="36"/>
      <c r="AX17" s="37"/>
      <c r="AY17" s="42"/>
      <c r="AZ17" s="42"/>
      <c r="BA17" s="42"/>
      <c r="BB17" s="37"/>
    </row>
    <row r="18" spans="1:54" x14ac:dyDescent="0.25">
      <c r="A18" s="19" t="s">
        <v>16</v>
      </c>
      <c r="B18" s="27" t="s">
        <v>75</v>
      </c>
      <c r="C18" s="27" t="s">
        <v>75</v>
      </c>
      <c r="D18" s="26">
        <v>62.14</v>
      </c>
      <c r="E18" s="26">
        <v>62.91</v>
      </c>
      <c r="F18" s="26">
        <v>63.3</v>
      </c>
      <c r="G18" s="26">
        <v>46.28</v>
      </c>
      <c r="H18" s="26">
        <v>48.54</v>
      </c>
      <c r="I18" s="26">
        <v>32.04</v>
      </c>
      <c r="J18" s="26">
        <v>33.979999999999997</v>
      </c>
      <c r="K18" s="1">
        <f t="shared" si="0"/>
        <v>40.209999999999994</v>
      </c>
      <c r="L18" s="14">
        <f t="shared" si="1"/>
        <v>57.14</v>
      </c>
      <c r="M18" s="48"/>
      <c r="N18" s="48"/>
      <c r="O18" s="48"/>
      <c r="P18" s="42"/>
      <c r="Q18" s="42"/>
      <c r="R18" s="42"/>
      <c r="S18" s="42"/>
      <c r="T18" s="42"/>
      <c r="U18" s="54"/>
      <c r="V18" s="42"/>
      <c r="W18" s="55"/>
      <c r="X18" s="42"/>
      <c r="Y18" s="42"/>
      <c r="Z18" s="42"/>
      <c r="AA18" s="42"/>
      <c r="AB18" s="42"/>
      <c r="AC18" s="36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37"/>
      <c r="AO18" s="42"/>
      <c r="AP18" s="42"/>
      <c r="AQ18" s="42"/>
      <c r="AR18" s="36"/>
      <c r="AS18" s="37"/>
      <c r="AT18" s="42"/>
      <c r="AU18" s="42"/>
      <c r="AV18" s="42"/>
      <c r="AW18" s="36"/>
      <c r="AX18" s="37"/>
      <c r="AY18" s="42"/>
      <c r="AZ18" s="42"/>
      <c r="BA18" s="42"/>
      <c r="BB18" s="37"/>
    </row>
    <row r="19" spans="1:54" x14ac:dyDescent="0.25">
      <c r="A19" s="19" t="s">
        <v>17</v>
      </c>
      <c r="B19" s="27" t="s">
        <v>75</v>
      </c>
      <c r="C19" s="27" t="s">
        <v>75</v>
      </c>
      <c r="D19" s="26" t="s">
        <v>75</v>
      </c>
      <c r="E19" s="26" t="s">
        <v>75</v>
      </c>
      <c r="F19" s="26" t="s">
        <v>75</v>
      </c>
      <c r="G19" s="26" t="s">
        <v>75</v>
      </c>
      <c r="H19" s="26" t="s">
        <v>75</v>
      </c>
      <c r="I19" s="26" t="s">
        <v>75</v>
      </c>
      <c r="J19" s="26" t="s">
        <v>75</v>
      </c>
      <c r="K19" s="26" t="s">
        <v>75</v>
      </c>
      <c r="L19" s="26" t="s">
        <v>75</v>
      </c>
      <c r="M19" s="48"/>
      <c r="N19" s="48"/>
      <c r="O19" s="48"/>
      <c r="P19" s="42"/>
      <c r="Q19" s="42"/>
      <c r="R19" s="42"/>
      <c r="S19" s="42"/>
      <c r="T19" s="42"/>
      <c r="U19" s="54"/>
      <c r="V19" s="42"/>
      <c r="W19" s="55"/>
      <c r="X19" s="42"/>
      <c r="Y19" s="42"/>
      <c r="Z19" s="42"/>
      <c r="AA19" s="42"/>
      <c r="AB19" s="42"/>
      <c r="AC19" s="36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37"/>
      <c r="AO19" s="42"/>
      <c r="AP19" s="42"/>
      <c r="AQ19" s="42"/>
      <c r="AR19" s="36"/>
      <c r="AS19" s="37"/>
      <c r="AT19" s="42"/>
      <c r="AU19" s="42"/>
      <c r="AV19" s="42"/>
      <c r="AW19" s="36"/>
      <c r="AX19" s="37"/>
      <c r="AY19" s="42"/>
      <c r="AZ19" s="42"/>
      <c r="BA19" s="42"/>
      <c r="BB19" s="37"/>
    </row>
    <row r="20" spans="1:54" x14ac:dyDescent="0.25">
      <c r="A20" s="19" t="s">
        <v>18</v>
      </c>
      <c r="B20" s="27" t="s">
        <v>75</v>
      </c>
      <c r="C20" s="27" t="s">
        <v>75</v>
      </c>
      <c r="D20" s="26">
        <v>58.8</v>
      </c>
      <c r="E20" s="26">
        <v>59.49</v>
      </c>
      <c r="F20" s="26">
        <v>57.61</v>
      </c>
      <c r="G20" s="26">
        <v>47.29</v>
      </c>
      <c r="H20" s="26">
        <v>52.14</v>
      </c>
      <c r="I20" s="26">
        <v>31.91</v>
      </c>
      <c r="J20" s="26">
        <v>38.03</v>
      </c>
      <c r="K20" s="1">
        <f t="shared" si="0"/>
        <v>42.342500000000001</v>
      </c>
      <c r="L20" s="14">
        <f t="shared" si="1"/>
        <v>54.560625000000002</v>
      </c>
      <c r="M20" s="48"/>
      <c r="N20" s="48"/>
      <c r="O20" s="48"/>
      <c r="P20" s="42"/>
      <c r="Q20" s="42"/>
      <c r="R20" s="42"/>
      <c r="S20" s="42"/>
      <c r="T20" s="42"/>
      <c r="U20" s="54"/>
      <c r="V20" s="42"/>
      <c r="W20" s="55"/>
      <c r="X20" s="42"/>
      <c r="Y20" s="42"/>
      <c r="Z20" s="42"/>
      <c r="AA20" s="42"/>
      <c r="AB20" s="42"/>
      <c r="AC20" s="36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37"/>
      <c r="AO20" s="42"/>
      <c r="AP20" s="42"/>
      <c r="AQ20" s="42"/>
      <c r="AR20" s="36"/>
      <c r="AS20" s="37"/>
      <c r="AT20" s="42"/>
      <c r="AU20" s="42"/>
      <c r="AV20" s="42"/>
      <c r="AW20" s="36"/>
      <c r="AX20" s="37"/>
      <c r="AY20" s="42"/>
      <c r="AZ20" s="42"/>
      <c r="BA20" s="42"/>
      <c r="BB20" s="37"/>
    </row>
    <row r="21" spans="1:54" x14ac:dyDescent="0.25">
      <c r="A21" s="19" t="s">
        <v>19</v>
      </c>
      <c r="B21" s="27" t="s">
        <v>75</v>
      </c>
      <c r="C21" s="27" t="s">
        <v>75</v>
      </c>
      <c r="D21" s="26">
        <v>71.48</v>
      </c>
      <c r="E21" s="26">
        <v>74.44</v>
      </c>
      <c r="F21" s="26">
        <v>70</v>
      </c>
      <c r="G21" s="26">
        <v>32.1</v>
      </c>
      <c r="H21" s="26">
        <v>33.33</v>
      </c>
      <c r="I21" s="26">
        <v>24.07</v>
      </c>
      <c r="J21" s="26">
        <v>31.48</v>
      </c>
      <c r="K21" s="1">
        <f t="shared" si="0"/>
        <v>30.245000000000001</v>
      </c>
      <c r="L21" s="14">
        <f t="shared" si="1"/>
        <v>61.541250000000005</v>
      </c>
      <c r="M21" s="48"/>
      <c r="N21" s="48"/>
      <c r="O21" s="48"/>
      <c r="P21" s="42"/>
      <c r="Q21" s="42"/>
      <c r="R21" s="42"/>
      <c r="S21" s="42"/>
      <c r="T21" s="42"/>
      <c r="U21" s="54"/>
      <c r="V21" s="42"/>
      <c r="W21" s="55"/>
      <c r="X21" s="42"/>
      <c r="Y21" s="42"/>
      <c r="Z21" s="42"/>
      <c r="AA21" s="42"/>
      <c r="AB21" s="42"/>
      <c r="AC21" s="36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37"/>
      <c r="AO21" s="42"/>
      <c r="AP21" s="42"/>
      <c r="AQ21" s="42"/>
      <c r="AR21" s="36"/>
      <c r="AS21" s="37"/>
      <c r="AT21" s="42"/>
      <c r="AU21" s="42"/>
      <c r="AV21" s="42"/>
      <c r="AW21" s="36"/>
      <c r="AX21" s="37"/>
      <c r="AY21" s="42"/>
      <c r="AZ21" s="42"/>
      <c r="BA21" s="42"/>
      <c r="BB21" s="37"/>
    </row>
    <row r="22" spans="1:54" x14ac:dyDescent="0.25">
      <c r="A22" s="19" t="s">
        <v>57</v>
      </c>
      <c r="B22" s="27" t="s">
        <v>75</v>
      </c>
      <c r="C22" s="27" t="s">
        <v>75</v>
      </c>
      <c r="D22" s="26">
        <v>68</v>
      </c>
      <c r="E22" s="26">
        <v>56</v>
      </c>
      <c r="F22" s="26">
        <v>52.8</v>
      </c>
      <c r="G22" s="26">
        <v>60.67</v>
      </c>
      <c r="H22" s="26">
        <v>61</v>
      </c>
      <c r="I22" s="26">
        <v>50.67</v>
      </c>
      <c r="J22" s="26">
        <v>53</v>
      </c>
      <c r="K22" s="1">
        <f t="shared" si="0"/>
        <v>56.335000000000001</v>
      </c>
      <c r="L22" s="14">
        <f t="shared" si="1"/>
        <v>58.283749999999998</v>
      </c>
      <c r="M22" s="48"/>
      <c r="N22" s="48"/>
      <c r="O22" s="48"/>
      <c r="P22" s="42"/>
      <c r="Q22" s="42"/>
      <c r="R22" s="42"/>
      <c r="S22" s="42"/>
      <c r="T22" s="42"/>
      <c r="U22" s="54"/>
      <c r="V22" s="42"/>
      <c r="W22" s="55"/>
      <c r="X22" s="42"/>
      <c r="Y22" s="42"/>
      <c r="Z22" s="42"/>
      <c r="AA22" s="42"/>
      <c r="AB22" s="42"/>
      <c r="AC22" s="36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37"/>
      <c r="AO22" s="42"/>
      <c r="AP22" s="42"/>
      <c r="AQ22" s="42"/>
      <c r="AR22" s="36"/>
      <c r="AS22" s="37"/>
      <c r="AT22" s="42"/>
      <c r="AU22" s="42"/>
      <c r="AV22" s="42"/>
      <c r="AW22" s="36"/>
      <c r="AX22" s="37"/>
      <c r="AY22" s="42"/>
      <c r="AZ22" s="42"/>
      <c r="BA22" s="42"/>
      <c r="BB22" s="37"/>
    </row>
    <row r="23" spans="1:54" x14ac:dyDescent="0.25">
      <c r="A23" s="19" t="s">
        <v>20</v>
      </c>
      <c r="B23" s="27" t="s">
        <v>75</v>
      </c>
      <c r="C23" s="27" t="s">
        <v>75</v>
      </c>
      <c r="D23" s="26">
        <v>72.08</v>
      </c>
      <c r="E23" s="26">
        <v>75.849999999999994</v>
      </c>
      <c r="F23" s="26">
        <v>69.430000000000007</v>
      </c>
      <c r="G23" s="26">
        <v>54.72</v>
      </c>
      <c r="H23" s="26">
        <v>51.89</v>
      </c>
      <c r="I23" s="26">
        <v>39.619999999999997</v>
      </c>
      <c r="J23" s="26">
        <v>41.51</v>
      </c>
      <c r="K23" s="1">
        <f t="shared" si="0"/>
        <v>46.934999999999995</v>
      </c>
      <c r="L23" s="14">
        <f t="shared" si="1"/>
        <v>66.07374999999999</v>
      </c>
      <c r="M23" s="48"/>
      <c r="N23" s="48"/>
      <c r="O23" s="48"/>
      <c r="P23" s="42"/>
      <c r="Q23" s="42"/>
      <c r="R23" s="42"/>
      <c r="S23" s="42"/>
      <c r="T23" s="42"/>
      <c r="U23" s="54"/>
      <c r="V23" s="42"/>
      <c r="W23" s="55"/>
      <c r="X23" s="42"/>
      <c r="Y23" s="42"/>
      <c r="Z23" s="42"/>
      <c r="AA23" s="42"/>
      <c r="AB23" s="42"/>
      <c r="AC23" s="36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37"/>
      <c r="AO23" s="42"/>
      <c r="AP23" s="42"/>
      <c r="AQ23" s="42"/>
      <c r="AR23" s="36"/>
      <c r="AS23" s="37"/>
      <c r="AT23" s="42"/>
      <c r="AU23" s="42"/>
      <c r="AV23" s="42"/>
      <c r="AW23" s="36"/>
      <c r="AX23" s="37"/>
      <c r="AY23" s="42"/>
      <c r="AZ23" s="42"/>
      <c r="BA23" s="42"/>
      <c r="BB23" s="37"/>
    </row>
    <row r="24" spans="1:54" x14ac:dyDescent="0.25">
      <c r="A24" s="19" t="s">
        <v>21</v>
      </c>
      <c r="B24" s="27" t="s">
        <v>75</v>
      </c>
      <c r="C24" s="27" t="s">
        <v>75</v>
      </c>
      <c r="D24" s="26">
        <v>62.05</v>
      </c>
      <c r="E24" s="26">
        <v>58.46</v>
      </c>
      <c r="F24" s="26">
        <v>55.9</v>
      </c>
      <c r="G24" s="26">
        <v>68.38</v>
      </c>
      <c r="H24" s="26">
        <v>64.099999999999994</v>
      </c>
      <c r="I24" s="26">
        <v>55.56</v>
      </c>
      <c r="J24" s="26">
        <v>55.13</v>
      </c>
      <c r="K24" s="1">
        <f t="shared" si="0"/>
        <v>60.792499999999997</v>
      </c>
      <c r="L24" s="14">
        <f t="shared" si="1"/>
        <v>59.300625000000004</v>
      </c>
      <c r="M24" s="48"/>
      <c r="N24" s="48"/>
      <c r="O24" s="48"/>
      <c r="P24" s="42"/>
      <c r="Q24" s="42"/>
      <c r="R24" s="42"/>
      <c r="S24" s="42"/>
      <c r="T24" s="42"/>
      <c r="U24" s="54"/>
      <c r="V24" s="42"/>
      <c r="W24" s="55"/>
      <c r="X24" s="42"/>
      <c r="Y24" s="42"/>
      <c r="Z24" s="42"/>
      <c r="AA24" s="42"/>
      <c r="AB24" s="42"/>
      <c r="AC24" s="36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37"/>
      <c r="AO24" s="42"/>
      <c r="AP24" s="42"/>
      <c r="AQ24" s="42"/>
      <c r="AR24" s="36"/>
      <c r="AS24" s="37"/>
      <c r="AT24" s="42"/>
      <c r="AU24" s="42"/>
      <c r="AV24" s="42"/>
      <c r="AW24" s="36"/>
      <c r="AX24" s="37"/>
      <c r="AY24" s="42"/>
      <c r="AZ24" s="42"/>
      <c r="BA24" s="42"/>
      <c r="BB24" s="37"/>
    </row>
    <row r="25" spans="1:54" x14ac:dyDescent="0.25">
      <c r="A25" s="19" t="s">
        <v>22</v>
      </c>
      <c r="B25" s="27" t="s">
        <v>75</v>
      </c>
      <c r="C25" s="27" t="s">
        <v>75</v>
      </c>
      <c r="D25" s="26">
        <v>76.239999999999995</v>
      </c>
      <c r="E25" s="26">
        <v>77.88</v>
      </c>
      <c r="F25" s="26">
        <v>73.650000000000006</v>
      </c>
      <c r="G25" s="26">
        <v>44.71</v>
      </c>
      <c r="H25" s="26">
        <v>46.47</v>
      </c>
      <c r="I25" s="26">
        <v>34.119999999999997</v>
      </c>
      <c r="J25" s="26">
        <v>35.29</v>
      </c>
      <c r="K25" s="1">
        <f t="shared" si="0"/>
        <v>40.147500000000001</v>
      </c>
      <c r="L25" s="14">
        <f t="shared" si="1"/>
        <v>66.979375000000005</v>
      </c>
      <c r="M25" s="48"/>
      <c r="N25" s="48"/>
      <c r="O25" s="48"/>
      <c r="P25" s="42"/>
      <c r="Q25" s="42"/>
      <c r="R25" s="42"/>
      <c r="S25" s="42"/>
      <c r="T25" s="42"/>
      <c r="U25" s="54"/>
      <c r="V25" s="42"/>
      <c r="W25" s="55"/>
      <c r="X25" s="42"/>
      <c r="Y25" s="42"/>
      <c r="Z25" s="42"/>
      <c r="AA25" s="42"/>
      <c r="AB25" s="42"/>
      <c r="AC25" s="36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37"/>
      <c r="AO25" s="42"/>
      <c r="AP25" s="42"/>
      <c r="AQ25" s="42"/>
      <c r="AR25" s="36"/>
      <c r="AS25" s="37"/>
      <c r="AT25" s="42"/>
      <c r="AU25" s="42"/>
      <c r="AV25" s="42"/>
      <c r="AW25" s="36"/>
      <c r="AX25" s="37"/>
      <c r="AY25" s="42"/>
      <c r="AZ25" s="42"/>
      <c r="BA25" s="42"/>
      <c r="BB25" s="37"/>
    </row>
    <row r="26" spans="1:54" x14ac:dyDescent="0.25">
      <c r="A26" s="19" t="s">
        <v>23</v>
      </c>
      <c r="B26" s="27" t="s">
        <v>75</v>
      </c>
      <c r="C26" s="27" t="s">
        <v>75</v>
      </c>
      <c r="D26" s="26">
        <v>66.239999999999995</v>
      </c>
      <c r="E26" s="26">
        <v>65.650000000000006</v>
      </c>
      <c r="F26" s="26">
        <v>58.96</v>
      </c>
      <c r="G26" s="26">
        <v>49.41</v>
      </c>
      <c r="H26" s="26">
        <v>48.23</v>
      </c>
      <c r="I26" s="26">
        <v>39.85</v>
      </c>
      <c r="J26" s="26">
        <v>46.15</v>
      </c>
      <c r="K26" s="1">
        <f t="shared" si="0"/>
        <v>45.91</v>
      </c>
      <c r="L26" s="14">
        <f t="shared" si="1"/>
        <v>59.190000000000005</v>
      </c>
      <c r="M26" s="48"/>
      <c r="N26" s="48"/>
      <c r="O26" s="48"/>
      <c r="P26" s="42"/>
      <c r="Q26" s="42"/>
      <c r="R26" s="42"/>
      <c r="S26" s="42"/>
      <c r="T26" s="42"/>
      <c r="U26" s="54"/>
      <c r="V26" s="42"/>
      <c r="W26" s="55"/>
      <c r="X26" s="42"/>
      <c r="Y26" s="42"/>
      <c r="Z26" s="42"/>
      <c r="AA26" s="42"/>
      <c r="AB26" s="42"/>
      <c r="AC26" s="36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37"/>
      <c r="AO26" s="42"/>
      <c r="AP26" s="42"/>
      <c r="AQ26" s="42"/>
      <c r="AR26" s="36"/>
      <c r="AS26" s="37"/>
      <c r="AT26" s="42"/>
      <c r="AU26" s="42"/>
      <c r="AV26" s="42"/>
      <c r="AW26" s="36"/>
      <c r="AX26" s="37"/>
      <c r="AY26" s="42"/>
      <c r="AZ26" s="42"/>
      <c r="BA26" s="42"/>
      <c r="BB26" s="37"/>
    </row>
    <row r="27" spans="1:54" x14ac:dyDescent="0.25">
      <c r="A27" s="19" t="s">
        <v>24</v>
      </c>
      <c r="B27" s="27" t="s">
        <v>75</v>
      </c>
      <c r="C27" s="27" t="s">
        <v>75</v>
      </c>
      <c r="D27" s="26">
        <v>91.43</v>
      </c>
      <c r="E27" s="26">
        <v>75.239999999999995</v>
      </c>
      <c r="F27" s="26">
        <v>91.43</v>
      </c>
      <c r="G27" s="26">
        <v>46.03</v>
      </c>
      <c r="H27" s="26">
        <v>35.71</v>
      </c>
      <c r="I27" s="26">
        <v>28.57</v>
      </c>
      <c r="J27" s="26">
        <v>35.71</v>
      </c>
      <c r="K27" s="1">
        <f t="shared" si="0"/>
        <v>36.505000000000003</v>
      </c>
      <c r="L27" s="14">
        <f t="shared" si="1"/>
        <v>73.651250000000005</v>
      </c>
      <c r="M27" s="48"/>
      <c r="N27" s="48"/>
      <c r="O27" s="48"/>
      <c r="P27" s="42"/>
      <c r="Q27" s="42"/>
      <c r="R27" s="42"/>
      <c r="S27" s="42"/>
      <c r="T27" s="42"/>
      <c r="U27" s="54"/>
      <c r="V27" s="42"/>
      <c r="W27" s="55"/>
      <c r="X27" s="42"/>
      <c r="Y27" s="42"/>
      <c r="Z27" s="42"/>
      <c r="AA27" s="42"/>
      <c r="AB27" s="42"/>
      <c r="AC27" s="36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37"/>
      <c r="AO27" s="42"/>
      <c r="AP27" s="42"/>
      <c r="AQ27" s="42"/>
      <c r="AR27" s="36"/>
      <c r="AS27" s="37"/>
      <c r="AT27" s="42"/>
      <c r="AU27" s="42"/>
      <c r="AV27" s="42"/>
      <c r="AW27" s="36"/>
      <c r="AX27" s="37"/>
      <c r="AY27" s="42"/>
      <c r="AZ27" s="42"/>
      <c r="BA27" s="42"/>
      <c r="BB27" s="37"/>
    </row>
    <row r="28" spans="1:54" x14ac:dyDescent="0.25">
      <c r="A28" s="19" t="s">
        <v>25</v>
      </c>
      <c r="B28" s="27" t="s">
        <v>75</v>
      </c>
      <c r="C28" s="27" t="s">
        <v>75</v>
      </c>
      <c r="D28" s="26">
        <v>54.42</v>
      </c>
      <c r="E28" s="26">
        <v>55.81</v>
      </c>
      <c r="F28" s="26">
        <v>40.47</v>
      </c>
      <c r="G28" s="26">
        <v>47.29</v>
      </c>
      <c r="H28" s="26">
        <v>59.3</v>
      </c>
      <c r="I28" s="26">
        <v>30.23</v>
      </c>
      <c r="J28" s="26">
        <v>44.19</v>
      </c>
      <c r="K28" s="1">
        <f t="shared" si="0"/>
        <v>45.252499999999998</v>
      </c>
      <c r="L28" s="14">
        <f t="shared" si="1"/>
        <v>48.988125000000004</v>
      </c>
      <c r="M28" s="48"/>
      <c r="N28" s="48"/>
      <c r="O28" s="48"/>
      <c r="P28" s="42"/>
      <c r="Q28" s="42"/>
      <c r="R28" s="42"/>
      <c r="S28" s="42"/>
      <c r="T28" s="42"/>
      <c r="U28" s="54"/>
      <c r="V28" s="42"/>
      <c r="W28" s="55"/>
      <c r="X28" s="42"/>
      <c r="Y28" s="42"/>
      <c r="Z28" s="42"/>
      <c r="AA28" s="42"/>
      <c r="AB28" s="42"/>
      <c r="AC28" s="36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37"/>
      <c r="AO28" s="42"/>
      <c r="AP28" s="42"/>
      <c r="AQ28" s="42"/>
      <c r="AR28" s="36"/>
      <c r="AS28" s="37"/>
      <c r="AT28" s="42"/>
      <c r="AU28" s="42"/>
      <c r="AV28" s="42"/>
      <c r="AW28" s="36"/>
      <c r="AX28" s="37"/>
      <c r="AY28" s="42"/>
      <c r="AZ28" s="42"/>
      <c r="BA28" s="42"/>
      <c r="BB28" s="37"/>
    </row>
    <row r="29" spans="1:54" x14ac:dyDescent="0.25">
      <c r="A29" s="19" t="s">
        <v>26</v>
      </c>
      <c r="B29" s="27" t="s">
        <v>75</v>
      </c>
      <c r="C29" s="27" t="s">
        <v>75</v>
      </c>
      <c r="D29" s="26">
        <v>59.5</v>
      </c>
      <c r="E29" s="26">
        <v>55.5</v>
      </c>
      <c r="F29" s="26">
        <v>42</v>
      </c>
      <c r="G29" s="26">
        <v>42.5</v>
      </c>
      <c r="H29" s="26">
        <v>45</v>
      </c>
      <c r="I29" s="26">
        <v>32.5</v>
      </c>
      <c r="J29" s="26">
        <v>40</v>
      </c>
      <c r="K29" s="1">
        <f t="shared" si="0"/>
        <v>40</v>
      </c>
      <c r="L29" s="14">
        <f t="shared" si="1"/>
        <v>49.25</v>
      </c>
      <c r="M29" s="48"/>
      <c r="N29" s="48"/>
      <c r="O29" s="48"/>
      <c r="P29" s="42"/>
      <c r="Q29" s="42"/>
      <c r="R29" s="42"/>
      <c r="S29" s="42"/>
      <c r="T29" s="42"/>
      <c r="U29" s="54"/>
      <c r="V29" s="42"/>
      <c r="W29" s="55"/>
      <c r="X29" s="42"/>
      <c r="Y29" s="42"/>
      <c r="Z29" s="42"/>
      <c r="AA29" s="42"/>
      <c r="AB29" s="42"/>
      <c r="AC29" s="36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37"/>
      <c r="AO29" s="42"/>
      <c r="AP29" s="42"/>
      <c r="AQ29" s="42"/>
      <c r="AR29" s="36"/>
      <c r="AS29" s="37"/>
      <c r="AT29" s="42"/>
      <c r="AU29" s="42"/>
      <c r="AV29" s="42"/>
      <c r="AW29" s="36"/>
      <c r="AX29" s="37"/>
      <c r="AY29" s="42"/>
      <c r="AZ29" s="42"/>
      <c r="BA29" s="42"/>
      <c r="BB29" s="37"/>
    </row>
    <row r="30" spans="1:54" x14ac:dyDescent="0.25">
      <c r="A30" s="19" t="s">
        <v>27</v>
      </c>
      <c r="B30" s="27" t="s">
        <v>75</v>
      </c>
      <c r="C30" s="27" t="s">
        <v>75</v>
      </c>
      <c r="D30" s="26" t="s">
        <v>75</v>
      </c>
      <c r="E30" s="26" t="s">
        <v>75</v>
      </c>
      <c r="F30" s="26" t="s">
        <v>75</v>
      </c>
      <c r="G30" s="26" t="s">
        <v>75</v>
      </c>
      <c r="H30" s="26" t="s">
        <v>75</v>
      </c>
      <c r="I30" s="26" t="s">
        <v>75</v>
      </c>
      <c r="J30" s="26" t="s">
        <v>75</v>
      </c>
      <c r="K30" s="26" t="s">
        <v>75</v>
      </c>
      <c r="L30" s="26" t="s">
        <v>75</v>
      </c>
      <c r="M30" s="48"/>
      <c r="N30" s="48"/>
      <c r="O30" s="48"/>
      <c r="P30" s="42"/>
      <c r="Q30" s="42"/>
      <c r="R30" s="42"/>
      <c r="S30" s="42"/>
      <c r="T30" s="42"/>
      <c r="U30" s="54"/>
      <c r="V30" s="42"/>
      <c r="W30" s="55"/>
      <c r="X30" s="42"/>
      <c r="Y30" s="42"/>
      <c r="Z30" s="42"/>
      <c r="AA30" s="42"/>
      <c r="AB30" s="42"/>
      <c r="AC30" s="36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37"/>
      <c r="AO30" s="42"/>
      <c r="AP30" s="42"/>
      <c r="AQ30" s="42"/>
      <c r="AR30" s="36"/>
      <c r="AS30" s="37"/>
      <c r="AT30" s="42"/>
      <c r="AU30" s="42"/>
      <c r="AV30" s="42"/>
      <c r="AW30" s="36"/>
      <c r="AX30" s="37"/>
      <c r="AY30" s="42"/>
      <c r="AZ30" s="42"/>
      <c r="BA30" s="42"/>
      <c r="BB30" s="37"/>
    </row>
    <row r="31" spans="1:54" x14ac:dyDescent="0.25">
      <c r="A31" s="19" t="s">
        <v>28</v>
      </c>
      <c r="B31" s="27" t="s">
        <v>75</v>
      </c>
      <c r="C31" s="27" t="s">
        <v>75</v>
      </c>
      <c r="D31" s="26">
        <v>72</v>
      </c>
      <c r="E31" s="26">
        <v>66.400000000000006</v>
      </c>
      <c r="F31" s="26">
        <v>69.599999999999994</v>
      </c>
      <c r="G31" s="26">
        <v>48</v>
      </c>
      <c r="H31" s="26">
        <v>54</v>
      </c>
      <c r="I31" s="26">
        <v>26.67</v>
      </c>
      <c r="J31" s="26">
        <v>38</v>
      </c>
      <c r="K31" s="1">
        <f t="shared" si="0"/>
        <v>41.667500000000004</v>
      </c>
      <c r="L31" s="14">
        <f t="shared" si="1"/>
        <v>62.416874999999997</v>
      </c>
      <c r="M31" s="48"/>
      <c r="N31" s="48"/>
      <c r="O31" s="48"/>
      <c r="P31" s="42"/>
      <c r="Q31" s="42"/>
      <c r="R31" s="42"/>
      <c r="S31" s="42"/>
      <c r="T31" s="42"/>
      <c r="U31" s="54"/>
      <c r="V31" s="42"/>
      <c r="W31" s="55"/>
      <c r="X31" s="42"/>
      <c r="Y31" s="42"/>
      <c r="Z31" s="42"/>
      <c r="AA31" s="42"/>
      <c r="AB31" s="42"/>
      <c r="AC31" s="36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37"/>
      <c r="AO31" s="42"/>
      <c r="AP31" s="42"/>
      <c r="AQ31" s="42"/>
      <c r="AR31" s="36"/>
      <c r="AS31" s="37"/>
      <c r="AT31" s="42"/>
      <c r="AU31" s="42"/>
      <c r="AV31" s="42"/>
      <c r="AW31" s="36"/>
      <c r="AX31" s="37"/>
      <c r="AY31" s="42"/>
      <c r="AZ31" s="42"/>
      <c r="BA31" s="42"/>
      <c r="BB31" s="37"/>
    </row>
    <row r="32" spans="1:54" x14ac:dyDescent="0.25">
      <c r="A32" s="19" t="s">
        <v>29</v>
      </c>
      <c r="B32" s="27" t="s">
        <v>75</v>
      </c>
      <c r="C32" s="27" t="s">
        <v>75</v>
      </c>
      <c r="D32" s="26">
        <v>47.2</v>
      </c>
      <c r="E32" s="26">
        <v>45.6</v>
      </c>
      <c r="F32" s="26">
        <v>30.4</v>
      </c>
      <c r="G32" s="26">
        <v>50.67</v>
      </c>
      <c r="H32" s="26">
        <v>48</v>
      </c>
      <c r="I32" s="26">
        <v>34.67</v>
      </c>
      <c r="J32" s="26">
        <v>42</v>
      </c>
      <c r="K32" s="1">
        <f t="shared" si="0"/>
        <v>43.835000000000001</v>
      </c>
      <c r="L32" s="14">
        <f t="shared" si="1"/>
        <v>41.758749999999999</v>
      </c>
      <c r="M32" s="48"/>
      <c r="N32" s="48"/>
      <c r="O32" s="48"/>
      <c r="P32" s="42"/>
      <c r="Q32" s="42"/>
      <c r="R32" s="42"/>
      <c r="S32" s="42"/>
      <c r="T32" s="42"/>
      <c r="U32" s="54"/>
      <c r="V32" s="42"/>
      <c r="W32" s="55"/>
      <c r="X32" s="42"/>
      <c r="Y32" s="42"/>
      <c r="Z32" s="42"/>
      <c r="AA32" s="42"/>
      <c r="AB32" s="42"/>
      <c r="AC32" s="36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37"/>
      <c r="AO32" s="42"/>
      <c r="AP32" s="42"/>
      <c r="AQ32" s="42"/>
      <c r="AR32" s="36"/>
      <c r="AS32" s="37"/>
      <c r="AT32" s="42"/>
      <c r="AU32" s="42"/>
      <c r="AV32" s="42"/>
      <c r="AW32" s="36"/>
      <c r="AX32" s="37"/>
      <c r="AY32" s="42"/>
      <c r="AZ32" s="42"/>
      <c r="BA32" s="42"/>
      <c r="BB32" s="37"/>
    </row>
    <row r="33" spans="1:54" x14ac:dyDescent="0.25">
      <c r="A33" s="19" t="s">
        <v>30</v>
      </c>
      <c r="B33" s="27" t="s">
        <v>75</v>
      </c>
      <c r="C33" s="27" t="s">
        <v>75</v>
      </c>
      <c r="D33" s="26">
        <v>72.77</v>
      </c>
      <c r="E33" s="26">
        <v>67.02</v>
      </c>
      <c r="F33" s="26">
        <v>57.02</v>
      </c>
      <c r="G33" s="26">
        <v>40.78</v>
      </c>
      <c r="H33" s="26">
        <v>46.28</v>
      </c>
      <c r="I33" s="26">
        <v>32.270000000000003</v>
      </c>
      <c r="J33" s="26">
        <v>41.49</v>
      </c>
      <c r="K33" s="1">
        <f t="shared" si="0"/>
        <v>40.205000000000005</v>
      </c>
      <c r="L33" s="14">
        <f t="shared" si="1"/>
        <v>59.253750000000004</v>
      </c>
      <c r="M33" s="48"/>
      <c r="N33" s="48"/>
      <c r="O33" s="48"/>
      <c r="P33" s="42"/>
      <c r="Q33" s="42"/>
      <c r="R33" s="42"/>
      <c r="S33" s="42"/>
      <c r="T33" s="42"/>
      <c r="U33" s="54"/>
      <c r="V33" s="42"/>
      <c r="W33" s="55"/>
      <c r="X33" s="42"/>
      <c r="Y33" s="42"/>
      <c r="Z33" s="42"/>
      <c r="AA33" s="42"/>
      <c r="AB33" s="42"/>
      <c r="AC33" s="36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37"/>
      <c r="AO33" s="42"/>
      <c r="AP33" s="42"/>
      <c r="AQ33" s="42"/>
      <c r="AR33" s="36"/>
      <c r="AS33" s="37"/>
      <c r="AT33" s="42"/>
      <c r="AU33" s="42"/>
      <c r="AV33" s="42"/>
      <c r="AW33" s="36"/>
      <c r="AX33" s="37"/>
      <c r="AY33" s="42"/>
      <c r="AZ33" s="42"/>
      <c r="BA33" s="42"/>
      <c r="BB33" s="37"/>
    </row>
    <row r="34" spans="1:54" x14ac:dyDescent="0.25">
      <c r="A34" s="19" t="s">
        <v>31</v>
      </c>
      <c r="B34" s="27" t="s">
        <v>75</v>
      </c>
      <c r="C34" s="27" t="s">
        <v>75</v>
      </c>
      <c r="D34" s="26" t="s">
        <v>75</v>
      </c>
      <c r="E34" s="26" t="s">
        <v>75</v>
      </c>
      <c r="F34" s="26" t="s">
        <v>75</v>
      </c>
      <c r="G34" s="26" t="s">
        <v>75</v>
      </c>
      <c r="H34" s="26" t="s">
        <v>75</v>
      </c>
      <c r="I34" s="26" t="s">
        <v>75</v>
      </c>
      <c r="J34" s="26" t="s">
        <v>75</v>
      </c>
      <c r="K34" s="26" t="s">
        <v>75</v>
      </c>
      <c r="L34" s="26" t="s">
        <v>75</v>
      </c>
      <c r="M34" s="48"/>
      <c r="N34" s="48"/>
      <c r="O34" s="48"/>
      <c r="P34" s="42"/>
      <c r="Q34" s="42"/>
      <c r="R34" s="42"/>
      <c r="S34" s="42"/>
      <c r="T34" s="42"/>
      <c r="U34" s="54"/>
      <c r="V34" s="42"/>
      <c r="W34" s="55"/>
      <c r="X34" s="42"/>
      <c r="Y34" s="42"/>
      <c r="Z34" s="42"/>
      <c r="AA34" s="42"/>
      <c r="AB34" s="42"/>
      <c r="AC34" s="36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37"/>
      <c r="AO34" s="42"/>
      <c r="AP34" s="42"/>
      <c r="AQ34" s="42"/>
      <c r="AR34" s="36"/>
      <c r="AS34" s="37"/>
      <c r="AT34" s="42"/>
      <c r="AU34" s="42"/>
      <c r="AV34" s="42"/>
      <c r="AW34" s="36"/>
      <c r="AX34" s="37"/>
      <c r="AY34" s="42"/>
      <c r="AZ34" s="42"/>
      <c r="BA34" s="42"/>
      <c r="BB34" s="37"/>
    </row>
    <row r="35" spans="1:54" x14ac:dyDescent="0.25">
      <c r="A35" s="19" t="s">
        <v>32</v>
      </c>
      <c r="B35" s="27" t="s">
        <v>75</v>
      </c>
      <c r="C35" s="27" t="s">
        <v>75</v>
      </c>
      <c r="D35" s="26">
        <v>72.59</v>
      </c>
      <c r="E35" s="26">
        <v>76.3</v>
      </c>
      <c r="F35" s="26">
        <v>67.650000000000006</v>
      </c>
      <c r="G35" s="26">
        <v>48.15</v>
      </c>
      <c r="H35" s="26">
        <v>44.44</v>
      </c>
      <c r="I35" s="26">
        <v>44.86</v>
      </c>
      <c r="J35" s="26">
        <v>52.47</v>
      </c>
      <c r="K35" s="1">
        <f t="shared" si="0"/>
        <v>47.48</v>
      </c>
      <c r="L35" s="14">
        <f t="shared" si="1"/>
        <v>66.004999999999995</v>
      </c>
      <c r="M35" s="48"/>
      <c r="N35" s="48"/>
      <c r="O35" s="48"/>
      <c r="P35" s="42"/>
      <c r="Q35" s="42"/>
      <c r="R35" s="42"/>
      <c r="S35" s="42"/>
      <c r="T35" s="42"/>
      <c r="U35" s="54"/>
      <c r="V35" s="42"/>
      <c r="W35" s="55"/>
      <c r="X35" s="42"/>
      <c r="Y35" s="42"/>
      <c r="Z35" s="42"/>
      <c r="AA35" s="42"/>
      <c r="AB35" s="42"/>
      <c r="AC35" s="36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37"/>
      <c r="AO35" s="42"/>
      <c r="AP35" s="42"/>
      <c r="AQ35" s="42"/>
      <c r="AR35" s="36"/>
      <c r="AS35" s="37"/>
      <c r="AT35" s="42"/>
      <c r="AU35" s="42"/>
      <c r="AV35" s="42"/>
      <c r="AW35" s="36"/>
      <c r="AX35" s="37"/>
      <c r="AY35" s="42"/>
      <c r="AZ35" s="42"/>
      <c r="BA35" s="42"/>
      <c r="BB35" s="37"/>
    </row>
    <row r="36" spans="1:54" x14ac:dyDescent="0.25">
      <c r="A36" s="19" t="s">
        <v>33</v>
      </c>
      <c r="B36" s="27" t="s">
        <v>75</v>
      </c>
      <c r="C36" s="27" t="s">
        <v>75</v>
      </c>
      <c r="D36" s="26">
        <v>73.33</v>
      </c>
      <c r="E36" s="26">
        <v>75.900000000000006</v>
      </c>
      <c r="F36" s="26">
        <v>70.260000000000005</v>
      </c>
      <c r="G36" s="26">
        <v>62.39</v>
      </c>
      <c r="H36" s="26">
        <v>61.54</v>
      </c>
      <c r="I36" s="26">
        <v>39.32</v>
      </c>
      <c r="J36" s="26">
        <v>51.28</v>
      </c>
      <c r="K36" s="1">
        <f t="shared" si="0"/>
        <v>53.6325</v>
      </c>
      <c r="L36" s="14">
        <f t="shared" si="1"/>
        <v>68.280625000000001</v>
      </c>
      <c r="M36" s="48"/>
      <c r="N36" s="48"/>
      <c r="O36" s="48"/>
      <c r="P36" s="42"/>
      <c r="Q36" s="42"/>
      <c r="R36" s="42"/>
      <c r="S36" s="42"/>
      <c r="T36" s="42"/>
      <c r="U36" s="54"/>
      <c r="V36" s="42"/>
      <c r="W36" s="55"/>
      <c r="X36" s="42"/>
      <c r="Y36" s="42"/>
      <c r="Z36" s="42"/>
      <c r="AA36" s="42"/>
      <c r="AB36" s="42"/>
      <c r="AC36" s="36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37"/>
      <c r="AO36" s="42"/>
      <c r="AP36" s="42"/>
      <c r="AQ36" s="42"/>
      <c r="AR36" s="36"/>
      <c r="AS36" s="37"/>
      <c r="AT36" s="42"/>
      <c r="AU36" s="42"/>
      <c r="AV36" s="42"/>
      <c r="AW36" s="36"/>
      <c r="AX36" s="37"/>
      <c r="AY36" s="42"/>
      <c r="AZ36" s="42"/>
      <c r="BA36" s="42"/>
      <c r="BB36" s="37"/>
    </row>
    <row r="37" spans="1:54" x14ac:dyDescent="0.25">
      <c r="A37" s="19" t="s">
        <v>58</v>
      </c>
      <c r="B37" s="27" t="s">
        <v>75</v>
      </c>
      <c r="C37" s="27" t="s">
        <v>75</v>
      </c>
      <c r="D37" s="26">
        <v>68.569999999999993</v>
      </c>
      <c r="E37" s="26">
        <v>72.86</v>
      </c>
      <c r="F37" s="26">
        <v>67.14</v>
      </c>
      <c r="G37" s="26">
        <v>21.43</v>
      </c>
      <c r="H37" s="26">
        <v>32.14</v>
      </c>
      <c r="I37" s="26">
        <v>21.43</v>
      </c>
      <c r="J37" s="26">
        <v>35.71</v>
      </c>
      <c r="K37" s="1">
        <f t="shared" si="0"/>
        <v>27.677500000000002</v>
      </c>
      <c r="L37" s="14">
        <f t="shared" si="1"/>
        <v>59.061875000000001</v>
      </c>
      <c r="M37" s="48"/>
      <c r="N37" s="48"/>
      <c r="O37" s="48"/>
      <c r="P37" s="42"/>
      <c r="Q37" s="42"/>
      <c r="R37" s="42"/>
      <c r="S37" s="42"/>
      <c r="T37" s="42"/>
      <c r="U37" s="54"/>
      <c r="V37" s="42"/>
      <c r="W37" s="55"/>
      <c r="X37" s="42"/>
      <c r="Y37" s="42"/>
      <c r="Z37" s="42"/>
      <c r="AA37" s="42"/>
      <c r="AB37" s="42"/>
      <c r="AC37" s="36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37"/>
      <c r="AO37" s="42"/>
      <c r="AP37" s="42"/>
      <c r="AQ37" s="42"/>
      <c r="AR37" s="36"/>
      <c r="AS37" s="37"/>
      <c r="AT37" s="42"/>
      <c r="AU37" s="42"/>
      <c r="AV37" s="42"/>
      <c r="AW37" s="36"/>
      <c r="AX37" s="37"/>
      <c r="AY37" s="42"/>
      <c r="AZ37" s="42"/>
      <c r="BA37" s="42"/>
      <c r="BB37" s="37"/>
    </row>
    <row r="38" spans="1:54" x14ac:dyDescent="0.25">
      <c r="A38" s="19" t="s">
        <v>34</v>
      </c>
      <c r="B38" s="27" t="s">
        <v>75</v>
      </c>
      <c r="C38" s="27" t="s">
        <v>75</v>
      </c>
      <c r="D38" s="26">
        <v>63.71</v>
      </c>
      <c r="E38" s="26">
        <v>63.71</v>
      </c>
      <c r="F38" s="26">
        <v>54.4</v>
      </c>
      <c r="G38" s="26">
        <v>60.61</v>
      </c>
      <c r="H38" s="26">
        <v>60.73</v>
      </c>
      <c r="I38" s="26">
        <v>43.15</v>
      </c>
      <c r="J38" s="26">
        <v>51.64</v>
      </c>
      <c r="K38" s="1">
        <f t="shared" si="0"/>
        <v>54.032499999999999</v>
      </c>
      <c r="L38" s="14">
        <f t="shared" si="1"/>
        <v>58.963125000000005</v>
      </c>
      <c r="M38" s="48"/>
      <c r="N38" s="48"/>
      <c r="O38" s="48"/>
      <c r="P38" s="42"/>
      <c r="Q38" s="42"/>
      <c r="R38" s="42"/>
      <c r="S38" s="42"/>
      <c r="T38" s="42"/>
      <c r="U38" s="54"/>
      <c r="V38" s="42"/>
      <c r="W38" s="55"/>
      <c r="X38" s="42"/>
      <c r="Y38" s="42"/>
      <c r="Z38" s="42"/>
      <c r="AA38" s="42"/>
      <c r="AB38" s="42"/>
      <c r="AC38" s="36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37"/>
      <c r="AO38" s="42"/>
      <c r="AP38" s="42"/>
      <c r="AQ38" s="42"/>
      <c r="AR38" s="36"/>
      <c r="AS38" s="37"/>
      <c r="AT38" s="42"/>
      <c r="AU38" s="42"/>
      <c r="AV38" s="42"/>
      <c r="AW38" s="36"/>
      <c r="AX38" s="37"/>
      <c r="AY38" s="42"/>
      <c r="AZ38" s="42"/>
      <c r="BA38" s="42"/>
      <c r="BB38" s="37"/>
    </row>
    <row r="39" spans="1:54" x14ac:dyDescent="0.25">
      <c r="A39" s="19" t="s">
        <v>35</v>
      </c>
      <c r="B39" s="27" t="s">
        <v>75</v>
      </c>
      <c r="C39" s="27" t="s">
        <v>75</v>
      </c>
      <c r="D39" s="26">
        <v>70.2</v>
      </c>
      <c r="E39" s="26">
        <v>65.489999999999995</v>
      </c>
      <c r="F39" s="26">
        <v>56.47</v>
      </c>
      <c r="G39" s="26">
        <v>38.56</v>
      </c>
      <c r="H39" s="26">
        <v>39.22</v>
      </c>
      <c r="I39" s="26">
        <v>18.3</v>
      </c>
      <c r="J39" s="26">
        <v>28.43</v>
      </c>
      <c r="K39" s="1">
        <f t="shared" si="0"/>
        <v>31.127499999999998</v>
      </c>
      <c r="L39" s="14">
        <f t="shared" si="1"/>
        <v>55.821874999999999</v>
      </c>
      <c r="M39" s="48"/>
      <c r="N39" s="48"/>
      <c r="O39" s="48"/>
      <c r="P39" s="42"/>
      <c r="Q39" s="42"/>
      <c r="R39" s="42"/>
      <c r="S39" s="42"/>
      <c r="T39" s="42"/>
      <c r="U39" s="54"/>
      <c r="V39" s="42"/>
      <c r="W39" s="55"/>
      <c r="X39" s="42"/>
      <c r="Y39" s="42"/>
      <c r="Z39" s="42"/>
      <c r="AA39" s="42"/>
      <c r="AB39" s="42"/>
      <c r="AC39" s="36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37"/>
      <c r="AO39" s="42"/>
      <c r="AP39" s="42"/>
      <c r="AQ39" s="42"/>
      <c r="AR39" s="36"/>
      <c r="AS39" s="37"/>
      <c r="AT39" s="42"/>
      <c r="AU39" s="42"/>
      <c r="AV39" s="42"/>
      <c r="AW39" s="36"/>
      <c r="AX39" s="37"/>
      <c r="AY39" s="42"/>
      <c r="AZ39" s="42"/>
      <c r="BA39" s="42"/>
      <c r="BB39" s="37"/>
    </row>
    <row r="40" spans="1:54" x14ac:dyDescent="0.25">
      <c r="A40" s="19" t="s">
        <v>36</v>
      </c>
      <c r="B40" s="27" t="s">
        <v>75</v>
      </c>
      <c r="C40" s="27" t="s">
        <v>75</v>
      </c>
      <c r="D40" s="26">
        <v>71.010000000000005</v>
      </c>
      <c r="E40" s="26">
        <v>68.12</v>
      </c>
      <c r="F40" s="26">
        <v>58.26</v>
      </c>
      <c r="G40" s="26">
        <v>38.65</v>
      </c>
      <c r="H40" s="26">
        <v>39.86</v>
      </c>
      <c r="I40" s="26">
        <v>24.64</v>
      </c>
      <c r="J40" s="26">
        <v>29.71</v>
      </c>
      <c r="K40" s="1">
        <f t="shared" si="0"/>
        <v>33.214999999999996</v>
      </c>
      <c r="L40" s="14">
        <f>AVERAGE(K40,D40:F40)</f>
        <v>57.651249999999997</v>
      </c>
      <c r="M40" s="48"/>
      <c r="N40" s="48"/>
      <c r="O40" s="48"/>
      <c r="P40" s="42"/>
      <c r="Q40" s="42"/>
      <c r="R40" s="42"/>
      <c r="S40" s="42"/>
      <c r="T40" s="42"/>
      <c r="U40" s="54"/>
      <c r="V40" s="42"/>
      <c r="W40" s="55"/>
      <c r="X40" s="42"/>
      <c r="Y40" s="42"/>
      <c r="Z40" s="42"/>
      <c r="AA40" s="42"/>
      <c r="AB40" s="42"/>
      <c r="AC40" s="36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37"/>
      <c r="AO40" s="42"/>
      <c r="AP40" s="42"/>
      <c r="AQ40" s="42"/>
      <c r="AR40" s="36"/>
      <c r="AS40" s="37"/>
      <c r="AT40" s="42"/>
      <c r="AU40" s="42"/>
      <c r="AV40" s="42"/>
      <c r="AW40" s="36"/>
      <c r="AX40" s="37"/>
      <c r="AY40" s="42"/>
      <c r="AZ40" s="42"/>
      <c r="BA40" s="42"/>
      <c r="BB40" s="37"/>
    </row>
    <row r="41" spans="1:54" x14ac:dyDescent="0.25">
      <c r="BB41" s="15"/>
    </row>
  </sheetData>
  <mergeCells count="3">
    <mergeCell ref="B2:L2"/>
    <mergeCell ref="D3:L3"/>
    <mergeCell ref="B1:L1"/>
  </mergeCells>
  <phoneticPr fontId="14" type="noConversion"/>
  <conditionalFormatting sqref="D5:L18 D35:L40 D31:L33 D20:L29">
    <cfRule type="cellIs" dxfId="11" priority="1" operator="lessThan">
      <formula>59.44</formula>
    </cfRule>
    <cfRule type="cellIs" dxfId="10" priority="2" operator="greaterThan">
      <formula>89.44</formula>
    </cfRule>
  </conditionalFormatting>
  <pageMargins left="0.7" right="0.7" top="0.75" bottom="0.75" header="0.3" footer="0.3"/>
  <pageSetup paperSize="9" orientation="portrait" r:id="rId1"/>
  <ignoredErrors>
    <ignoredError sqref="L5:L18 K5:K18 L35:L39 K35:K40 L31:L33 K31:K33 L20:L29 K20:K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0"/>
  <sheetViews>
    <sheetView workbookViewId="0"/>
  </sheetViews>
  <sheetFormatPr defaultRowHeight="15" x14ac:dyDescent="0.25"/>
  <cols>
    <col min="1" max="1" width="40" bestFit="1" customWidth="1"/>
    <col min="13" max="15" width="9.140625" style="47"/>
    <col min="53" max="53" width="9.140625" style="17"/>
  </cols>
  <sheetData>
    <row r="1" spans="1:53" x14ac:dyDescent="0.25">
      <c r="A1" s="3" t="s">
        <v>0</v>
      </c>
      <c r="B1" s="127" t="s">
        <v>37</v>
      </c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</row>
    <row r="2" spans="1:53" x14ac:dyDescent="0.25">
      <c r="A2" s="23" t="s">
        <v>41</v>
      </c>
      <c r="B2" s="118" t="s">
        <v>42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0"/>
      <c r="AH2" s="40"/>
      <c r="AI2" s="40"/>
      <c r="AJ2" s="40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</row>
    <row r="3" spans="1:53" x14ac:dyDescent="0.25">
      <c r="A3" s="3" t="s">
        <v>3</v>
      </c>
      <c r="B3" s="85">
        <v>2023</v>
      </c>
      <c r="C3" s="85">
        <v>2024</v>
      </c>
      <c r="D3" s="118">
        <v>2025</v>
      </c>
      <c r="E3" s="118"/>
      <c r="F3" s="118"/>
      <c r="G3" s="118"/>
      <c r="H3" s="118"/>
      <c r="I3" s="118"/>
      <c r="J3" s="118"/>
      <c r="K3" s="118"/>
      <c r="L3" s="118"/>
      <c r="M3" s="40"/>
      <c r="N3" s="40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40"/>
      <c r="AZ3" s="40"/>
      <c r="BA3" s="40"/>
    </row>
    <row r="4" spans="1:53" x14ac:dyDescent="0.25">
      <c r="A4" s="21" t="s">
        <v>60</v>
      </c>
      <c r="B4" s="25" t="s">
        <v>61</v>
      </c>
      <c r="C4" s="25" t="s">
        <v>61</v>
      </c>
      <c r="D4" s="66" t="s">
        <v>63</v>
      </c>
      <c r="E4" s="66" t="s">
        <v>64</v>
      </c>
      <c r="F4" s="66" t="s">
        <v>72</v>
      </c>
      <c r="G4" s="66" t="s">
        <v>73</v>
      </c>
      <c r="H4" s="66" t="s">
        <v>74</v>
      </c>
      <c r="I4" s="66" t="s">
        <v>76</v>
      </c>
      <c r="J4" s="66" t="s">
        <v>77</v>
      </c>
      <c r="K4" s="21" t="s">
        <v>83</v>
      </c>
      <c r="L4" s="21" t="s">
        <v>56</v>
      </c>
      <c r="M4" s="41"/>
      <c r="N4" s="41"/>
      <c r="O4" s="41"/>
      <c r="P4" s="36"/>
      <c r="Q4" s="46"/>
      <c r="R4" s="46"/>
      <c r="S4" s="49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40"/>
      <c r="AG4" s="36"/>
      <c r="AH4" s="36"/>
      <c r="AI4" s="36"/>
      <c r="AJ4" s="36"/>
      <c r="AK4" s="36"/>
      <c r="AL4" s="36"/>
      <c r="AM4" s="40"/>
      <c r="AN4" s="36"/>
      <c r="AO4" s="36"/>
      <c r="AP4" s="36"/>
      <c r="AQ4" s="36"/>
      <c r="AR4" s="36"/>
      <c r="AS4" s="36"/>
      <c r="AT4" s="40"/>
      <c r="AU4" s="36"/>
      <c r="AV4" s="36"/>
      <c r="AW4" s="36"/>
      <c r="AX4" s="40"/>
      <c r="AY4" s="36"/>
      <c r="AZ4" s="36"/>
      <c r="BA4" s="51"/>
    </row>
    <row r="5" spans="1:53" x14ac:dyDescent="0.25">
      <c r="A5" s="18" t="s">
        <v>59</v>
      </c>
      <c r="B5" s="27" t="s">
        <v>75</v>
      </c>
      <c r="C5" s="27" t="s">
        <v>75</v>
      </c>
      <c r="D5" s="26">
        <v>72.14</v>
      </c>
      <c r="E5" s="26">
        <v>69.02</v>
      </c>
      <c r="F5" s="26">
        <v>66.75</v>
      </c>
      <c r="G5" s="26">
        <v>50.11</v>
      </c>
      <c r="H5" s="26">
        <v>50.3</v>
      </c>
      <c r="I5" s="26">
        <v>35.159999999999997</v>
      </c>
      <c r="J5" s="26">
        <v>44.6</v>
      </c>
      <c r="K5" s="33">
        <f>AVERAGE(G5:J5)</f>
        <v>45.042499999999997</v>
      </c>
      <c r="L5" s="67">
        <f>AVERAGE(K5,D5:F5)</f>
        <v>63.238124999999997</v>
      </c>
      <c r="M5" s="48"/>
      <c r="N5" s="48"/>
      <c r="O5" s="48"/>
      <c r="P5" s="42"/>
      <c r="Q5" s="42"/>
      <c r="R5" s="42"/>
      <c r="S5" s="36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37"/>
      <c r="AG5" s="42"/>
      <c r="AH5" s="42"/>
      <c r="AI5" s="42"/>
      <c r="AJ5" s="42"/>
      <c r="AK5" s="42"/>
      <c r="AL5" s="42"/>
      <c r="AM5" s="37"/>
      <c r="AN5" s="42"/>
      <c r="AO5" s="42"/>
      <c r="AP5" s="42"/>
      <c r="AQ5" s="42"/>
      <c r="AR5" s="42"/>
      <c r="AS5" s="42"/>
      <c r="AT5" s="37"/>
      <c r="AU5" s="42"/>
      <c r="AV5" s="42"/>
      <c r="AW5" s="42"/>
      <c r="AX5" s="37"/>
      <c r="AY5" s="42"/>
      <c r="AZ5" s="42"/>
      <c r="BA5" s="51"/>
    </row>
    <row r="6" spans="1:53" s="2" customFormat="1" x14ac:dyDescent="0.25">
      <c r="A6" s="30" t="s">
        <v>4</v>
      </c>
      <c r="B6" s="80" t="s">
        <v>75</v>
      </c>
      <c r="C6" s="80" t="s">
        <v>75</v>
      </c>
      <c r="D6" s="81">
        <v>69.849999999999994</v>
      </c>
      <c r="E6" s="81">
        <v>67.099999999999994</v>
      </c>
      <c r="F6" s="81">
        <v>65.5</v>
      </c>
      <c r="G6" s="81">
        <v>48.3</v>
      </c>
      <c r="H6" s="81">
        <v>48.09</v>
      </c>
      <c r="I6" s="81">
        <v>35.450000000000003</v>
      </c>
      <c r="J6" s="81">
        <v>42.83</v>
      </c>
      <c r="K6" s="31">
        <f t="shared" ref="K6:K40" si="0">AVERAGE(G6:J6)</f>
        <v>43.667500000000004</v>
      </c>
      <c r="L6" s="31">
        <f t="shared" ref="L6:L39" si="1">AVERAGE(K6,D6:F6)</f>
        <v>61.529375000000002</v>
      </c>
      <c r="M6" s="50"/>
      <c r="N6" s="50"/>
      <c r="O6" s="5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37"/>
      <c r="AG6" s="40"/>
      <c r="AH6" s="40"/>
      <c r="AI6" s="40"/>
      <c r="AJ6" s="40"/>
      <c r="AK6" s="40"/>
      <c r="AL6" s="40"/>
      <c r="AM6" s="37"/>
      <c r="AN6" s="40"/>
      <c r="AO6" s="40"/>
      <c r="AP6" s="40"/>
      <c r="AQ6" s="40"/>
      <c r="AR6" s="40"/>
      <c r="AS6" s="40"/>
      <c r="AT6" s="37"/>
      <c r="AU6" s="40"/>
      <c r="AV6" s="40"/>
      <c r="AW6" s="40"/>
      <c r="AX6" s="37"/>
      <c r="AY6" s="40"/>
      <c r="AZ6" s="40"/>
      <c r="BA6" s="37"/>
    </row>
    <row r="7" spans="1:53" x14ac:dyDescent="0.25">
      <c r="A7" s="19" t="s">
        <v>5</v>
      </c>
      <c r="B7" s="27" t="s">
        <v>75</v>
      </c>
      <c r="C7" s="27" t="s">
        <v>75</v>
      </c>
      <c r="D7" s="26" t="s">
        <v>75</v>
      </c>
      <c r="E7" s="26" t="s">
        <v>75</v>
      </c>
      <c r="F7" s="26" t="s">
        <v>75</v>
      </c>
      <c r="G7" s="26" t="s">
        <v>75</v>
      </c>
      <c r="H7" s="26" t="s">
        <v>75</v>
      </c>
      <c r="I7" s="26" t="s">
        <v>75</v>
      </c>
      <c r="J7" s="26" t="s">
        <v>75</v>
      </c>
      <c r="K7" s="26" t="s">
        <v>75</v>
      </c>
      <c r="L7" s="26" t="s">
        <v>75</v>
      </c>
      <c r="M7" s="48"/>
      <c r="N7" s="48"/>
      <c r="O7" s="48"/>
      <c r="P7" s="42"/>
      <c r="Q7" s="42"/>
      <c r="R7" s="42"/>
      <c r="S7" s="36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37"/>
      <c r="AG7" s="42"/>
      <c r="AH7" s="42"/>
      <c r="AI7" s="42"/>
      <c r="AJ7" s="42"/>
      <c r="AK7" s="42"/>
      <c r="AL7" s="42"/>
      <c r="AM7" s="37"/>
      <c r="AN7" s="42"/>
      <c r="AO7" s="42"/>
      <c r="AP7" s="42"/>
      <c r="AQ7" s="42"/>
      <c r="AR7" s="42"/>
      <c r="AS7" s="42"/>
      <c r="AT7" s="37"/>
      <c r="AU7" s="42"/>
      <c r="AV7" s="42"/>
      <c r="AW7" s="42"/>
      <c r="AX7" s="37"/>
      <c r="AY7" s="42"/>
      <c r="AZ7" s="42"/>
      <c r="BA7" s="38"/>
    </row>
    <row r="8" spans="1:53" x14ac:dyDescent="0.25">
      <c r="A8" s="19" t="s">
        <v>6</v>
      </c>
      <c r="B8" s="27" t="s">
        <v>75</v>
      </c>
      <c r="C8" s="27" t="s">
        <v>75</v>
      </c>
      <c r="D8" s="26">
        <v>68.92</v>
      </c>
      <c r="E8" s="26">
        <v>66.39</v>
      </c>
      <c r="F8" s="26">
        <v>65.12</v>
      </c>
      <c r="G8" s="26">
        <v>53.17</v>
      </c>
      <c r="H8" s="26">
        <v>51.36</v>
      </c>
      <c r="I8" s="26">
        <v>40.64</v>
      </c>
      <c r="J8" s="26">
        <v>46.95</v>
      </c>
      <c r="K8" s="33">
        <f t="shared" si="0"/>
        <v>48.03</v>
      </c>
      <c r="L8" s="67">
        <f t="shared" si="1"/>
        <v>62.115000000000002</v>
      </c>
      <c r="M8" s="48"/>
      <c r="N8" s="48"/>
      <c r="O8" s="48"/>
      <c r="P8" s="42"/>
      <c r="Q8" s="42"/>
      <c r="R8" s="42"/>
      <c r="S8" s="36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37"/>
      <c r="AG8" s="42"/>
      <c r="AH8" s="42"/>
      <c r="AI8" s="42"/>
      <c r="AJ8" s="42"/>
      <c r="AK8" s="42"/>
      <c r="AL8" s="42"/>
      <c r="AM8" s="37"/>
      <c r="AN8" s="42"/>
      <c r="AO8" s="42"/>
      <c r="AP8" s="42"/>
      <c r="AQ8" s="42"/>
      <c r="AR8" s="42"/>
      <c r="AS8" s="42"/>
      <c r="AT8" s="37"/>
      <c r="AU8" s="42"/>
      <c r="AV8" s="42"/>
      <c r="AW8" s="42"/>
      <c r="AX8" s="37"/>
      <c r="AY8" s="42"/>
      <c r="AZ8" s="42"/>
      <c r="BA8" s="38"/>
    </row>
    <row r="9" spans="1:53" x14ac:dyDescent="0.25">
      <c r="A9" s="19" t="s">
        <v>7</v>
      </c>
      <c r="B9" s="27" t="s">
        <v>75</v>
      </c>
      <c r="C9" s="27" t="s">
        <v>75</v>
      </c>
      <c r="D9" s="26">
        <v>70.17</v>
      </c>
      <c r="E9" s="26">
        <v>63.73</v>
      </c>
      <c r="F9" s="26">
        <v>62.97</v>
      </c>
      <c r="G9" s="26">
        <v>42.37</v>
      </c>
      <c r="H9" s="26">
        <v>45.13</v>
      </c>
      <c r="I9" s="26">
        <v>29.66</v>
      </c>
      <c r="J9" s="26">
        <v>38.56</v>
      </c>
      <c r="K9" s="33">
        <f t="shared" si="0"/>
        <v>38.93</v>
      </c>
      <c r="L9" s="67">
        <f t="shared" si="1"/>
        <v>58.949999999999996</v>
      </c>
      <c r="M9" s="48"/>
      <c r="N9" s="48"/>
      <c r="O9" s="48"/>
      <c r="P9" s="42"/>
      <c r="Q9" s="42"/>
      <c r="R9" s="42"/>
      <c r="S9" s="36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37"/>
      <c r="AG9" s="42"/>
      <c r="AH9" s="42"/>
      <c r="AI9" s="42"/>
      <c r="AJ9" s="42"/>
      <c r="AK9" s="42"/>
      <c r="AL9" s="42"/>
      <c r="AM9" s="37"/>
      <c r="AN9" s="42"/>
      <c r="AO9" s="42"/>
      <c r="AP9" s="42"/>
      <c r="AQ9" s="42"/>
      <c r="AR9" s="42"/>
      <c r="AS9" s="42"/>
      <c r="AT9" s="37"/>
      <c r="AU9" s="42"/>
      <c r="AV9" s="42"/>
      <c r="AW9" s="42"/>
      <c r="AX9" s="37"/>
      <c r="AY9" s="42"/>
      <c r="AZ9" s="42"/>
      <c r="BA9" s="38"/>
    </row>
    <row r="10" spans="1:53" x14ac:dyDescent="0.25">
      <c r="A10" s="19" t="s">
        <v>8</v>
      </c>
      <c r="B10" s="27" t="s">
        <v>75</v>
      </c>
      <c r="C10" s="27" t="s">
        <v>75</v>
      </c>
      <c r="D10" s="26">
        <v>80.87</v>
      </c>
      <c r="E10" s="26">
        <v>80</v>
      </c>
      <c r="F10" s="26">
        <v>73.040000000000006</v>
      </c>
      <c r="G10" s="26">
        <v>34.78</v>
      </c>
      <c r="H10" s="26">
        <v>32.61</v>
      </c>
      <c r="I10" s="26">
        <v>14.49</v>
      </c>
      <c r="J10" s="26">
        <v>15.22</v>
      </c>
      <c r="K10" s="33">
        <f t="shared" si="0"/>
        <v>24.274999999999999</v>
      </c>
      <c r="L10" s="67">
        <f t="shared" si="1"/>
        <v>64.546250000000001</v>
      </c>
      <c r="M10" s="48"/>
      <c r="N10" s="48"/>
      <c r="O10" s="48"/>
      <c r="P10" s="42"/>
      <c r="Q10" s="42"/>
      <c r="R10" s="42"/>
      <c r="S10" s="36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37"/>
      <c r="AG10" s="42"/>
      <c r="AH10" s="42"/>
      <c r="AI10" s="42"/>
      <c r="AJ10" s="42"/>
      <c r="AK10" s="42"/>
      <c r="AL10" s="42"/>
      <c r="AM10" s="37"/>
      <c r="AN10" s="42"/>
      <c r="AO10" s="42"/>
      <c r="AP10" s="42"/>
      <c r="AQ10" s="42"/>
      <c r="AR10" s="42"/>
      <c r="AS10" s="42"/>
      <c r="AT10" s="37"/>
      <c r="AU10" s="42"/>
      <c r="AV10" s="42"/>
      <c r="AW10" s="42"/>
      <c r="AX10" s="37"/>
      <c r="AY10" s="42"/>
      <c r="AZ10" s="42"/>
      <c r="BA10" s="38"/>
    </row>
    <row r="11" spans="1:53" x14ac:dyDescent="0.25">
      <c r="A11" s="19" t="s">
        <v>9</v>
      </c>
      <c r="B11" s="27" t="s">
        <v>75</v>
      </c>
      <c r="C11" s="27" t="s">
        <v>75</v>
      </c>
      <c r="D11" s="26">
        <v>60</v>
      </c>
      <c r="E11" s="26">
        <v>64.09</v>
      </c>
      <c r="F11" s="26">
        <v>60.91</v>
      </c>
      <c r="G11" s="26">
        <v>67.42</v>
      </c>
      <c r="H11" s="26">
        <v>70.45</v>
      </c>
      <c r="I11" s="26">
        <v>53.79</v>
      </c>
      <c r="J11" s="26">
        <v>59.09</v>
      </c>
      <c r="K11" s="33">
        <f t="shared" si="0"/>
        <v>62.6875</v>
      </c>
      <c r="L11" s="67">
        <f t="shared" si="1"/>
        <v>61.921875</v>
      </c>
      <c r="M11" s="48"/>
      <c r="N11" s="48"/>
      <c r="O11" s="48"/>
      <c r="P11" s="42"/>
      <c r="Q11" s="42"/>
      <c r="R11" s="42"/>
      <c r="S11" s="36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37"/>
      <c r="AG11" s="42"/>
      <c r="AH11" s="42"/>
      <c r="AI11" s="42"/>
      <c r="AJ11" s="42"/>
      <c r="AK11" s="42"/>
      <c r="AL11" s="42"/>
      <c r="AM11" s="37"/>
      <c r="AN11" s="42"/>
      <c r="AO11" s="42"/>
      <c r="AP11" s="42"/>
      <c r="AQ11" s="42"/>
      <c r="AR11" s="42"/>
      <c r="AS11" s="42"/>
      <c r="AT11" s="37"/>
      <c r="AU11" s="42"/>
      <c r="AV11" s="42"/>
      <c r="AW11" s="42"/>
      <c r="AX11" s="37"/>
      <c r="AY11" s="42"/>
      <c r="AZ11" s="42"/>
      <c r="BA11" s="38"/>
    </row>
    <row r="12" spans="1:53" x14ac:dyDescent="0.25">
      <c r="A12" s="19" t="s">
        <v>10</v>
      </c>
      <c r="B12" s="27" t="s">
        <v>75</v>
      </c>
      <c r="C12" s="27" t="s">
        <v>75</v>
      </c>
      <c r="D12" s="26">
        <v>63.08</v>
      </c>
      <c r="E12" s="26">
        <v>59.08</v>
      </c>
      <c r="F12" s="26">
        <v>55.38</v>
      </c>
      <c r="G12" s="26">
        <v>26.15</v>
      </c>
      <c r="H12" s="26">
        <v>29.23</v>
      </c>
      <c r="I12" s="26">
        <v>21.54</v>
      </c>
      <c r="J12" s="26">
        <v>28.46</v>
      </c>
      <c r="K12" s="33">
        <f t="shared" si="0"/>
        <v>26.344999999999999</v>
      </c>
      <c r="L12" s="67">
        <f t="shared" si="1"/>
        <v>50.971249999999998</v>
      </c>
      <c r="M12" s="48"/>
      <c r="N12" s="48"/>
      <c r="O12" s="48"/>
      <c r="P12" s="42"/>
      <c r="Q12" s="42"/>
      <c r="R12" s="42"/>
      <c r="S12" s="36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37"/>
      <c r="AG12" s="42"/>
      <c r="AH12" s="42"/>
      <c r="AI12" s="42"/>
      <c r="AJ12" s="42"/>
      <c r="AK12" s="42"/>
      <c r="AL12" s="42"/>
      <c r="AM12" s="37"/>
      <c r="AN12" s="42"/>
      <c r="AO12" s="42"/>
      <c r="AP12" s="42"/>
      <c r="AQ12" s="42"/>
      <c r="AR12" s="42"/>
      <c r="AS12" s="42"/>
      <c r="AT12" s="37"/>
      <c r="AU12" s="42"/>
      <c r="AV12" s="42"/>
      <c r="AW12" s="42"/>
      <c r="AX12" s="37"/>
      <c r="AY12" s="42"/>
      <c r="AZ12" s="42"/>
      <c r="BA12" s="38"/>
    </row>
    <row r="13" spans="1:53" x14ac:dyDescent="0.25">
      <c r="A13" s="19" t="s">
        <v>11</v>
      </c>
      <c r="B13" s="27" t="s">
        <v>75</v>
      </c>
      <c r="C13" s="27" t="s">
        <v>75</v>
      </c>
      <c r="D13" s="26">
        <v>54.29</v>
      </c>
      <c r="E13" s="26">
        <v>62.86</v>
      </c>
      <c r="F13" s="26">
        <v>82.86</v>
      </c>
      <c r="G13" s="26">
        <v>57.14</v>
      </c>
      <c r="H13" s="26">
        <v>50</v>
      </c>
      <c r="I13" s="26">
        <v>57.14</v>
      </c>
      <c r="J13" s="26">
        <v>64.290000000000006</v>
      </c>
      <c r="K13" s="33">
        <f t="shared" si="0"/>
        <v>57.142499999999998</v>
      </c>
      <c r="L13" s="67">
        <f t="shared" si="1"/>
        <v>64.288125000000008</v>
      </c>
      <c r="M13" s="48"/>
      <c r="N13" s="48"/>
      <c r="O13" s="48"/>
      <c r="P13" s="42"/>
      <c r="Q13" s="42"/>
      <c r="R13" s="42"/>
      <c r="S13" s="36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37"/>
      <c r="AG13" s="42"/>
      <c r="AH13" s="42"/>
      <c r="AI13" s="42"/>
      <c r="AJ13" s="42"/>
      <c r="AK13" s="42"/>
      <c r="AL13" s="42"/>
      <c r="AM13" s="37"/>
      <c r="AN13" s="42"/>
      <c r="AO13" s="42"/>
      <c r="AP13" s="42"/>
      <c r="AQ13" s="42"/>
      <c r="AR13" s="42"/>
      <c r="AS13" s="42"/>
      <c r="AT13" s="37"/>
      <c r="AU13" s="42"/>
      <c r="AV13" s="42"/>
      <c r="AW13" s="42"/>
      <c r="AX13" s="37"/>
      <c r="AY13" s="42"/>
      <c r="AZ13" s="42"/>
      <c r="BA13" s="38"/>
    </row>
    <row r="14" spans="1:53" x14ac:dyDescent="0.25">
      <c r="A14" s="19" t="s">
        <v>12</v>
      </c>
      <c r="B14" s="27" t="s">
        <v>75</v>
      </c>
      <c r="C14" s="27" t="s">
        <v>75</v>
      </c>
      <c r="D14" s="26">
        <v>70</v>
      </c>
      <c r="E14" s="26">
        <v>53.33</v>
      </c>
      <c r="F14" s="26">
        <v>50</v>
      </c>
      <c r="G14" s="26">
        <v>55.56</v>
      </c>
      <c r="H14" s="26">
        <v>41.67</v>
      </c>
      <c r="I14" s="26">
        <v>44.44</v>
      </c>
      <c r="J14" s="26">
        <v>50</v>
      </c>
      <c r="K14" s="33">
        <f t="shared" si="0"/>
        <v>47.917500000000004</v>
      </c>
      <c r="L14" s="67">
        <f t="shared" si="1"/>
        <v>55.311875000000001</v>
      </c>
      <c r="M14" s="48"/>
      <c r="N14" s="48"/>
      <c r="O14" s="48"/>
      <c r="P14" s="42"/>
      <c r="Q14" s="42"/>
      <c r="R14" s="42"/>
      <c r="S14" s="36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37"/>
      <c r="AG14" s="42"/>
      <c r="AH14" s="42"/>
      <c r="AI14" s="42"/>
      <c r="AJ14" s="42"/>
      <c r="AK14" s="42"/>
      <c r="AL14" s="42"/>
      <c r="AM14" s="37"/>
      <c r="AN14" s="42"/>
      <c r="AO14" s="42"/>
      <c r="AP14" s="42"/>
      <c r="AQ14" s="42"/>
      <c r="AR14" s="42"/>
      <c r="AS14" s="42"/>
      <c r="AT14" s="37"/>
      <c r="AU14" s="42"/>
      <c r="AV14" s="42"/>
      <c r="AW14" s="42"/>
      <c r="AX14" s="37"/>
      <c r="AY14" s="42"/>
      <c r="AZ14" s="42"/>
      <c r="BA14" s="38"/>
    </row>
    <row r="15" spans="1:53" x14ac:dyDescent="0.25">
      <c r="A15" s="19" t="s">
        <v>13</v>
      </c>
      <c r="B15" s="27" t="s">
        <v>75</v>
      </c>
      <c r="C15" s="27" t="s">
        <v>75</v>
      </c>
      <c r="D15" s="26">
        <v>76.319999999999993</v>
      </c>
      <c r="E15" s="26">
        <v>63.68</v>
      </c>
      <c r="F15" s="26">
        <v>73.16</v>
      </c>
      <c r="G15" s="26">
        <v>71.05</v>
      </c>
      <c r="H15" s="26">
        <v>67.11</v>
      </c>
      <c r="I15" s="26">
        <v>45.61</v>
      </c>
      <c r="J15" s="26">
        <v>55.26</v>
      </c>
      <c r="K15" s="33">
        <f t="shared" si="0"/>
        <v>59.757499999999993</v>
      </c>
      <c r="L15" s="67">
        <f t="shared" si="1"/>
        <v>68.229375000000005</v>
      </c>
      <c r="M15" s="48"/>
      <c r="N15" s="48"/>
      <c r="O15" s="48"/>
      <c r="P15" s="42"/>
      <c r="Q15" s="42"/>
      <c r="R15" s="42"/>
      <c r="S15" s="36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37"/>
      <c r="AG15" s="42"/>
      <c r="AH15" s="42"/>
      <c r="AI15" s="42"/>
      <c r="AJ15" s="42"/>
      <c r="AK15" s="42"/>
      <c r="AL15" s="42"/>
      <c r="AM15" s="37"/>
      <c r="AN15" s="42"/>
      <c r="AO15" s="42"/>
      <c r="AP15" s="42"/>
      <c r="AQ15" s="42"/>
      <c r="AR15" s="42"/>
      <c r="AS15" s="42"/>
      <c r="AT15" s="37"/>
      <c r="AU15" s="42"/>
      <c r="AV15" s="42"/>
      <c r="AW15" s="42"/>
      <c r="AX15" s="37"/>
      <c r="AY15" s="42"/>
      <c r="AZ15" s="42"/>
      <c r="BA15" s="38"/>
    </row>
    <row r="16" spans="1:53" x14ac:dyDescent="0.25">
      <c r="A16" s="19" t="s">
        <v>14</v>
      </c>
      <c r="B16" s="27" t="s">
        <v>75</v>
      </c>
      <c r="C16" s="27" t="s">
        <v>75</v>
      </c>
      <c r="D16" s="26">
        <v>82.5</v>
      </c>
      <c r="E16" s="26">
        <v>73.75</v>
      </c>
      <c r="F16" s="26">
        <v>87.5</v>
      </c>
      <c r="G16" s="26">
        <v>50</v>
      </c>
      <c r="H16" s="26">
        <v>40.630000000000003</v>
      </c>
      <c r="I16" s="26">
        <v>50</v>
      </c>
      <c r="J16" s="26">
        <v>40.630000000000003</v>
      </c>
      <c r="K16" s="33">
        <f t="shared" si="0"/>
        <v>45.314999999999998</v>
      </c>
      <c r="L16" s="67">
        <f t="shared" si="1"/>
        <v>72.266249999999999</v>
      </c>
      <c r="M16" s="48"/>
      <c r="N16" s="48"/>
      <c r="O16" s="48"/>
      <c r="P16" s="42"/>
      <c r="Q16" s="42"/>
      <c r="R16" s="42"/>
      <c r="S16" s="36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37"/>
      <c r="AG16" s="42"/>
      <c r="AH16" s="42"/>
      <c r="AI16" s="42"/>
      <c r="AJ16" s="42"/>
      <c r="AK16" s="42"/>
      <c r="AL16" s="42"/>
      <c r="AM16" s="37"/>
      <c r="AN16" s="42"/>
      <c r="AO16" s="42"/>
      <c r="AP16" s="42"/>
      <c r="AQ16" s="42"/>
      <c r="AR16" s="42"/>
      <c r="AS16" s="42"/>
      <c r="AT16" s="37"/>
      <c r="AU16" s="42"/>
      <c r="AV16" s="42"/>
      <c r="AW16" s="42"/>
      <c r="AX16" s="37"/>
      <c r="AY16" s="42"/>
      <c r="AZ16" s="42"/>
      <c r="BA16" s="38"/>
    </row>
    <row r="17" spans="1:53" x14ac:dyDescent="0.25">
      <c r="A17" s="19" t="s">
        <v>15</v>
      </c>
      <c r="B17" s="27" t="s">
        <v>75</v>
      </c>
      <c r="C17" s="27" t="s">
        <v>75</v>
      </c>
      <c r="D17" s="26">
        <v>86</v>
      </c>
      <c r="E17" s="26">
        <v>90</v>
      </c>
      <c r="F17" s="26">
        <v>93</v>
      </c>
      <c r="G17" s="26">
        <v>53.33</v>
      </c>
      <c r="H17" s="26">
        <v>55</v>
      </c>
      <c r="I17" s="26">
        <v>45</v>
      </c>
      <c r="J17" s="26">
        <v>55</v>
      </c>
      <c r="K17" s="33">
        <f t="shared" si="0"/>
        <v>52.082499999999996</v>
      </c>
      <c r="L17" s="67">
        <f t="shared" si="1"/>
        <v>80.270624999999995</v>
      </c>
      <c r="M17" s="48"/>
      <c r="N17" s="48"/>
      <c r="O17" s="48"/>
      <c r="P17" s="42"/>
      <c r="Q17" s="42"/>
      <c r="R17" s="42"/>
      <c r="S17" s="36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37"/>
      <c r="AG17" s="42"/>
      <c r="AH17" s="42"/>
      <c r="AI17" s="42"/>
      <c r="AJ17" s="42"/>
      <c r="AK17" s="42"/>
      <c r="AL17" s="42"/>
      <c r="AM17" s="37"/>
      <c r="AN17" s="42"/>
      <c r="AO17" s="42"/>
      <c r="AP17" s="42"/>
      <c r="AQ17" s="42"/>
      <c r="AR17" s="42"/>
      <c r="AS17" s="42"/>
      <c r="AT17" s="37"/>
      <c r="AU17" s="42"/>
      <c r="AV17" s="42"/>
      <c r="AW17" s="42"/>
      <c r="AX17" s="37"/>
      <c r="AY17" s="42"/>
      <c r="AZ17" s="42"/>
      <c r="BA17" s="38"/>
    </row>
    <row r="18" spans="1:53" x14ac:dyDescent="0.25">
      <c r="A18" s="19" t="s">
        <v>16</v>
      </c>
      <c r="B18" s="27" t="s">
        <v>75</v>
      </c>
      <c r="C18" s="27" t="s">
        <v>75</v>
      </c>
      <c r="D18" s="26">
        <v>74.319999999999993</v>
      </c>
      <c r="E18" s="26">
        <v>77.84</v>
      </c>
      <c r="F18" s="26">
        <v>74.05</v>
      </c>
      <c r="G18" s="26">
        <v>26.13</v>
      </c>
      <c r="H18" s="26">
        <v>25</v>
      </c>
      <c r="I18" s="26">
        <v>20.27</v>
      </c>
      <c r="J18" s="26">
        <v>22.97</v>
      </c>
      <c r="K18" s="33">
        <f t="shared" si="0"/>
        <v>23.592499999999998</v>
      </c>
      <c r="L18" s="67">
        <f t="shared" si="1"/>
        <v>62.450625000000002</v>
      </c>
      <c r="M18" s="48"/>
      <c r="N18" s="48"/>
      <c r="O18" s="48"/>
      <c r="P18" s="42"/>
      <c r="Q18" s="42"/>
      <c r="R18" s="42"/>
      <c r="S18" s="36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37"/>
      <c r="AG18" s="42"/>
      <c r="AH18" s="42"/>
      <c r="AI18" s="42"/>
      <c r="AJ18" s="42"/>
      <c r="AK18" s="42"/>
      <c r="AL18" s="42"/>
      <c r="AM18" s="37"/>
      <c r="AN18" s="42"/>
      <c r="AO18" s="42"/>
      <c r="AP18" s="42"/>
      <c r="AQ18" s="42"/>
      <c r="AR18" s="42"/>
      <c r="AS18" s="42"/>
      <c r="AT18" s="37"/>
      <c r="AU18" s="42"/>
      <c r="AV18" s="42"/>
      <c r="AW18" s="42"/>
      <c r="AX18" s="37"/>
      <c r="AY18" s="42"/>
      <c r="AZ18" s="42"/>
      <c r="BA18" s="38"/>
    </row>
    <row r="19" spans="1:53" x14ac:dyDescent="0.25">
      <c r="A19" s="19" t="s">
        <v>17</v>
      </c>
      <c r="B19" s="27" t="s">
        <v>75</v>
      </c>
      <c r="C19" s="27" t="s">
        <v>75</v>
      </c>
      <c r="D19" s="26" t="s">
        <v>75</v>
      </c>
      <c r="E19" s="26" t="s">
        <v>75</v>
      </c>
      <c r="F19" s="26" t="s">
        <v>75</v>
      </c>
      <c r="G19" s="26" t="s">
        <v>75</v>
      </c>
      <c r="H19" s="26" t="s">
        <v>75</v>
      </c>
      <c r="I19" s="26" t="s">
        <v>75</v>
      </c>
      <c r="J19" s="26" t="s">
        <v>75</v>
      </c>
      <c r="K19" s="26" t="s">
        <v>75</v>
      </c>
      <c r="L19" s="26" t="s">
        <v>75</v>
      </c>
      <c r="M19" s="48"/>
      <c r="N19" s="48"/>
      <c r="O19" s="48"/>
      <c r="P19" s="42"/>
      <c r="Q19" s="42"/>
      <c r="R19" s="42"/>
      <c r="S19" s="36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37"/>
      <c r="AG19" s="42"/>
      <c r="AH19" s="42"/>
      <c r="AI19" s="42"/>
      <c r="AJ19" s="42"/>
      <c r="AK19" s="42"/>
      <c r="AL19" s="42"/>
      <c r="AM19" s="37"/>
      <c r="AN19" s="42"/>
      <c r="AO19" s="42"/>
      <c r="AP19" s="42"/>
      <c r="AQ19" s="42"/>
      <c r="AR19" s="42"/>
      <c r="AS19" s="42"/>
      <c r="AT19" s="37"/>
      <c r="AU19" s="42"/>
      <c r="AV19" s="42"/>
      <c r="AW19" s="42"/>
      <c r="AX19" s="37"/>
      <c r="AY19" s="42"/>
      <c r="AZ19" s="42"/>
      <c r="BA19" s="38"/>
    </row>
    <row r="20" spans="1:53" x14ac:dyDescent="0.25">
      <c r="A20" s="19" t="s">
        <v>18</v>
      </c>
      <c r="B20" s="27" t="s">
        <v>75</v>
      </c>
      <c r="C20" s="27" t="s">
        <v>75</v>
      </c>
      <c r="D20" s="26">
        <v>66.91</v>
      </c>
      <c r="E20" s="26">
        <v>57.82</v>
      </c>
      <c r="F20" s="26">
        <v>63.27</v>
      </c>
      <c r="G20" s="26">
        <v>69.7</v>
      </c>
      <c r="H20" s="26">
        <v>69.09</v>
      </c>
      <c r="I20" s="26">
        <v>49.09</v>
      </c>
      <c r="J20" s="26">
        <v>52.73</v>
      </c>
      <c r="K20" s="33">
        <f t="shared" si="0"/>
        <v>60.152500000000003</v>
      </c>
      <c r="L20" s="67">
        <f t="shared" si="1"/>
        <v>62.038125000000001</v>
      </c>
      <c r="M20" s="48"/>
      <c r="N20" s="48"/>
      <c r="O20" s="48"/>
      <c r="P20" s="42"/>
      <c r="Q20" s="42"/>
      <c r="R20" s="42"/>
      <c r="S20" s="36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37"/>
      <c r="AG20" s="42"/>
      <c r="AH20" s="42"/>
      <c r="AI20" s="42"/>
      <c r="AJ20" s="42"/>
      <c r="AK20" s="42"/>
      <c r="AL20" s="42"/>
      <c r="AM20" s="37"/>
      <c r="AN20" s="42"/>
      <c r="AO20" s="42"/>
      <c r="AP20" s="42"/>
      <c r="AQ20" s="42"/>
      <c r="AR20" s="42"/>
      <c r="AS20" s="42"/>
      <c r="AT20" s="37"/>
      <c r="AU20" s="42"/>
      <c r="AV20" s="42"/>
      <c r="AW20" s="42"/>
      <c r="AX20" s="37"/>
      <c r="AY20" s="42"/>
      <c r="AZ20" s="42"/>
      <c r="BA20" s="38"/>
    </row>
    <row r="21" spans="1:53" x14ac:dyDescent="0.25">
      <c r="A21" s="19" t="s">
        <v>19</v>
      </c>
      <c r="B21" s="27" t="s">
        <v>75</v>
      </c>
      <c r="C21" s="27" t="s">
        <v>75</v>
      </c>
      <c r="D21" s="26">
        <v>66.790000000000006</v>
      </c>
      <c r="E21" s="26">
        <v>74.72</v>
      </c>
      <c r="F21" s="26">
        <v>64.53</v>
      </c>
      <c r="G21" s="26">
        <v>34.590000000000003</v>
      </c>
      <c r="H21" s="26">
        <v>42.45</v>
      </c>
      <c r="I21" s="26">
        <v>13.21</v>
      </c>
      <c r="J21" s="26">
        <v>42.45</v>
      </c>
      <c r="K21" s="33">
        <f t="shared" si="0"/>
        <v>33.174999999999997</v>
      </c>
      <c r="L21" s="67">
        <f t="shared" si="1"/>
        <v>59.803750000000001</v>
      </c>
      <c r="M21" s="48"/>
      <c r="N21" s="48"/>
      <c r="O21" s="48"/>
      <c r="P21" s="42"/>
      <c r="Q21" s="42"/>
      <c r="R21" s="42"/>
      <c r="S21" s="36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37"/>
      <c r="AG21" s="42"/>
      <c r="AH21" s="42"/>
      <c r="AI21" s="42"/>
      <c r="AJ21" s="42"/>
      <c r="AK21" s="42"/>
      <c r="AL21" s="42"/>
      <c r="AM21" s="37"/>
      <c r="AN21" s="42"/>
      <c r="AO21" s="42"/>
      <c r="AP21" s="42"/>
      <c r="AQ21" s="42"/>
      <c r="AR21" s="42"/>
      <c r="AS21" s="42"/>
      <c r="AT21" s="37"/>
      <c r="AU21" s="42"/>
      <c r="AV21" s="42"/>
      <c r="AW21" s="42"/>
      <c r="AX21" s="37"/>
      <c r="AY21" s="42"/>
      <c r="AZ21" s="42"/>
      <c r="BA21" s="38"/>
    </row>
    <row r="22" spans="1:53" x14ac:dyDescent="0.25">
      <c r="A22" s="19" t="s">
        <v>57</v>
      </c>
      <c r="B22" s="27" t="s">
        <v>75</v>
      </c>
      <c r="C22" s="27" t="s">
        <v>75</v>
      </c>
      <c r="D22" s="26">
        <v>65.11</v>
      </c>
      <c r="E22" s="26">
        <v>52.34</v>
      </c>
      <c r="F22" s="26">
        <v>55.74</v>
      </c>
      <c r="G22" s="26">
        <v>36.880000000000003</v>
      </c>
      <c r="H22" s="26">
        <v>40.43</v>
      </c>
      <c r="I22" s="26">
        <v>19.86</v>
      </c>
      <c r="J22" s="26">
        <v>41.49</v>
      </c>
      <c r="K22" s="33">
        <f t="shared" si="0"/>
        <v>34.664999999999999</v>
      </c>
      <c r="L22" s="67">
        <f t="shared" si="1"/>
        <v>51.963750000000005</v>
      </c>
      <c r="M22" s="48"/>
      <c r="N22" s="48"/>
      <c r="O22" s="48"/>
      <c r="P22" s="42"/>
      <c r="Q22" s="42"/>
      <c r="R22" s="42"/>
      <c r="S22" s="36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37"/>
      <c r="AG22" s="42"/>
      <c r="AH22" s="42"/>
      <c r="AI22" s="42"/>
      <c r="AJ22" s="42"/>
      <c r="AK22" s="42"/>
      <c r="AL22" s="42"/>
      <c r="AM22" s="37"/>
      <c r="AN22" s="42"/>
      <c r="AO22" s="42"/>
      <c r="AP22" s="42"/>
      <c r="AQ22" s="42"/>
      <c r="AR22" s="42"/>
      <c r="AS22" s="42"/>
      <c r="AT22" s="37"/>
      <c r="AU22" s="42"/>
      <c r="AV22" s="42"/>
      <c r="AW22" s="42"/>
      <c r="AX22" s="37"/>
      <c r="AY22" s="42"/>
      <c r="AZ22" s="42"/>
      <c r="BA22" s="38"/>
    </row>
    <row r="23" spans="1:53" x14ac:dyDescent="0.25">
      <c r="A23" s="19" t="s">
        <v>20</v>
      </c>
      <c r="B23" s="27" t="s">
        <v>75</v>
      </c>
      <c r="C23" s="27" t="s">
        <v>75</v>
      </c>
      <c r="D23" s="26">
        <v>80</v>
      </c>
      <c r="E23" s="26">
        <v>76.430000000000007</v>
      </c>
      <c r="F23" s="26">
        <v>72.14</v>
      </c>
      <c r="G23" s="26">
        <v>13.1</v>
      </c>
      <c r="H23" s="26">
        <v>7.14</v>
      </c>
      <c r="I23" s="26">
        <v>8.33</v>
      </c>
      <c r="J23" s="26">
        <v>12.5</v>
      </c>
      <c r="K23" s="33">
        <f t="shared" si="0"/>
        <v>10.2675</v>
      </c>
      <c r="L23" s="67">
        <f t="shared" si="1"/>
        <v>59.709374999999994</v>
      </c>
      <c r="M23" s="48"/>
      <c r="N23" s="48"/>
      <c r="O23" s="48"/>
      <c r="P23" s="42"/>
      <c r="Q23" s="42"/>
      <c r="R23" s="42"/>
      <c r="S23" s="36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37"/>
      <c r="AG23" s="42"/>
      <c r="AH23" s="42"/>
      <c r="AI23" s="42"/>
      <c r="AJ23" s="42"/>
      <c r="AK23" s="42"/>
      <c r="AL23" s="42"/>
      <c r="AM23" s="37"/>
      <c r="AN23" s="42"/>
      <c r="AO23" s="42"/>
      <c r="AP23" s="42"/>
      <c r="AQ23" s="42"/>
      <c r="AR23" s="42"/>
      <c r="AS23" s="42"/>
      <c r="AT23" s="37"/>
      <c r="AU23" s="42"/>
      <c r="AV23" s="42"/>
      <c r="AW23" s="42"/>
      <c r="AX23" s="37"/>
      <c r="AY23" s="42"/>
      <c r="AZ23" s="42"/>
      <c r="BA23" s="38"/>
    </row>
    <row r="24" spans="1:53" x14ac:dyDescent="0.25">
      <c r="A24" s="19" t="s">
        <v>21</v>
      </c>
      <c r="B24" s="27" t="s">
        <v>75</v>
      </c>
      <c r="C24" s="27" t="s">
        <v>75</v>
      </c>
      <c r="D24" s="26">
        <v>69.680000000000007</v>
      </c>
      <c r="E24" s="26">
        <v>75.16</v>
      </c>
      <c r="F24" s="26">
        <v>70</v>
      </c>
      <c r="G24" s="26">
        <v>45.7</v>
      </c>
      <c r="H24" s="26">
        <v>45.97</v>
      </c>
      <c r="I24" s="26">
        <v>37.630000000000003</v>
      </c>
      <c r="J24" s="26">
        <v>45.97</v>
      </c>
      <c r="K24" s="33">
        <f t="shared" si="0"/>
        <v>43.817500000000003</v>
      </c>
      <c r="L24" s="67">
        <f t="shared" si="1"/>
        <v>64.664375000000007</v>
      </c>
      <c r="M24" s="48"/>
      <c r="N24" s="48"/>
      <c r="O24" s="48"/>
      <c r="P24" s="42"/>
      <c r="Q24" s="42"/>
      <c r="R24" s="42"/>
      <c r="S24" s="36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37"/>
      <c r="AG24" s="42"/>
      <c r="AH24" s="42"/>
      <c r="AI24" s="42"/>
      <c r="AJ24" s="42"/>
      <c r="AK24" s="42"/>
      <c r="AL24" s="42"/>
      <c r="AM24" s="37"/>
      <c r="AN24" s="42"/>
      <c r="AO24" s="42"/>
      <c r="AP24" s="42"/>
      <c r="AQ24" s="42"/>
      <c r="AR24" s="42"/>
      <c r="AS24" s="42"/>
      <c r="AT24" s="37"/>
      <c r="AU24" s="42"/>
      <c r="AV24" s="42"/>
      <c r="AW24" s="42"/>
      <c r="AX24" s="37"/>
      <c r="AY24" s="42"/>
      <c r="AZ24" s="42"/>
      <c r="BA24" s="38"/>
    </row>
    <row r="25" spans="1:53" x14ac:dyDescent="0.25">
      <c r="A25" s="19" t="s">
        <v>22</v>
      </c>
      <c r="B25" s="27" t="s">
        <v>75</v>
      </c>
      <c r="C25" s="27" t="s">
        <v>75</v>
      </c>
      <c r="D25" s="26">
        <v>76.45</v>
      </c>
      <c r="E25" s="26">
        <v>73.83</v>
      </c>
      <c r="F25" s="26">
        <v>65.61</v>
      </c>
      <c r="G25" s="26">
        <v>38.630000000000003</v>
      </c>
      <c r="H25" s="26">
        <v>38.32</v>
      </c>
      <c r="I25" s="26">
        <v>30.22</v>
      </c>
      <c r="J25" s="26">
        <v>34.58</v>
      </c>
      <c r="K25" s="33">
        <f t="shared" si="0"/>
        <v>35.4375</v>
      </c>
      <c r="L25" s="67">
        <f t="shared" si="1"/>
        <v>62.831874999999997</v>
      </c>
      <c r="M25" s="48"/>
      <c r="N25" s="48"/>
      <c r="O25" s="48"/>
      <c r="P25" s="42"/>
      <c r="Q25" s="42"/>
      <c r="R25" s="42"/>
      <c r="S25" s="36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37"/>
      <c r="AG25" s="42"/>
      <c r="AH25" s="42"/>
      <c r="AI25" s="42"/>
      <c r="AJ25" s="42"/>
      <c r="AK25" s="42"/>
      <c r="AL25" s="42"/>
      <c r="AM25" s="37"/>
      <c r="AN25" s="42"/>
      <c r="AO25" s="42"/>
      <c r="AP25" s="42"/>
      <c r="AQ25" s="42"/>
      <c r="AR25" s="42"/>
      <c r="AS25" s="42"/>
      <c r="AT25" s="37"/>
      <c r="AU25" s="42"/>
      <c r="AV25" s="42"/>
      <c r="AW25" s="42"/>
      <c r="AX25" s="37"/>
      <c r="AY25" s="42"/>
      <c r="AZ25" s="42"/>
      <c r="BA25" s="38"/>
    </row>
    <row r="26" spans="1:53" x14ac:dyDescent="0.25">
      <c r="A26" s="19" t="s">
        <v>23</v>
      </c>
      <c r="B26" s="27" t="s">
        <v>75</v>
      </c>
      <c r="C26" s="27" t="s">
        <v>75</v>
      </c>
      <c r="D26" s="26">
        <v>71.47</v>
      </c>
      <c r="E26" s="26">
        <v>69.209999999999994</v>
      </c>
      <c r="F26" s="26">
        <v>65.94</v>
      </c>
      <c r="G26" s="26">
        <v>46.03</v>
      </c>
      <c r="H26" s="26">
        <v>44.56</v>
      </c>
      <c r="I26" s="26">
        <v>34.619999999999997</v>
      </c>
      <c r="J26" s="26">
        <v>41.72</v>
      </c>
      <c r="K26" s="33">
        <f t="shared" si="0"/>
        <v>41.732500000000002</v>
      </c>
      <c r="L26" s="67">
        <f t="shared" si="1"/>
        <v>62.088124999999998</v>
      </c>
      <c r="M26" s="48"/>
      <c r="N26" s="48"/>
      <c r="O26" s="48"/>
      <c r="P26" s="42"/>
      <c r="Q26" s="42"/>
      <c r="R26" s="42"/>
      <c r="S26" s="36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37"/>
      <c r="AG26" s="42"/>
      <c r="AH26" s="42"/>
      <c r="AI26" s="42"/>
      <c r="AJ26" s="42"/>
      <c r="AK26" s="42"/>
      <c r="AL26" s="42"/>
      <c r="AM26" s="37"/>
      <c r="AN26" s="42"/>
      <c r="AO26" s="42"/>
      <c r="AP26" s="42"/>
      <c r="AQ26" s="42"/>
      <c r="AR26" s="42"/>
      <c r="AS26" s="42"/>
      <c r="AT26" s="37"/>
      <c r="AU26" s="42"/>
      <c r="AV26" s="42"/>
      <c r="AW26" s="42"/>
      <c r="AX26" s="37"/>
      <c r="AY26" s="42"/>
      <c r="AZ26" s="42"/>
      <c r="BA26" s="38"/>
    </row>
    <row r="27" spans="1:53" x14ac:dyDescent="0.25">
      <c r="A27" s="19" t="s">
        <v>24</v>
      </c>
      <c r="B27" s="27" t="s">
        <v>75</v>
      </c>
      <c r="C27" s="27" t="s">
        <v>75</v>
      </c>
      <c r="D27" s="26" t="s">
        <v>75</v>
      </c>
      <c r="E27" s="26" t="s">
        <v>75</v>
      </c>
      <c r="F27" s="26" t="s">
        <v>75</v>
      </c>
      <c r="G27" s="26" t="s">
        <v>75</v>
      </c>
      <c r="H27" s="26" t="s">
        <v>75</v>
      </c>
      <c r="I27" s="26" t="s">
        <v>75</v>
      </c>
      <c r="J27" s="26" t="s">
        <v>75</v>
      </c>
      <c r="K27" s="26" t="s">
        <v>75</v>
      </c>
      <c r="L27" s="26" t="s">
        <v>75</v>
      </c>
      <c r="M27" s="48"/>
      <c r="N27" s="48"/>
      <c r="O27" s="48"/>
      <c r="P27" s="42"/>
      <c r="Q27" s="42"/>
      <c r="R27" s="42"/>
      <c r="S27" s="36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37"/>
      <c r="AG27" s="42"/>
      <c r="AH27" s="42"/>
      <c r="AI27" s="42"/>
      <c r="AJ27" s="42"/>
      <c r="AK27" s="42"/>
      <c r="AL27" s="42"/>
      <c r="AM27" s="37"/>
      <c r="AN27" s="42"/>
      <c r="AO27" s="42"/>
      <c r="AP27" s="42"/>
      <c r="AQ27" s="42"/>
      <c r="AR27" s="42"/>
      <c r="AS27" s="42"/>
      <c r="AT27" s="37"/>
      <c r="AU27" s="42"/>
      <c r="AV27" s="42"/>
      <c r="AW27" s="42"/>
      <c r="AX27" s="37"/>
      <c r="AY27" s="42"/>
      <c r="AZ27" s="42"/>
      <c r="BA27" s="38"/>
    </row>
    <row r="28" spans="1:53" x14ac:dyDescent="0.25">
      <c r="A28" s="19" t="s">
        <v>25</v>
      </c>
      <c r="B28" s="27" t="s">
        <v>75</v>
      </c>
      <c r="C28" s="27" t="s">
        <v>75</v>
      </c>
      <c r="D28" s="26">
        <v>61.2</v>
      </c>
      <c r="E28" s="26">
        <v>68</v>
      </c>
      <c r="F28" s="26">
        <v>60</v>
      </c>
      <c r="G28" s="26">
        <v>40.67</v>
      </c>
      <c r="H28" s="26">
        <v>42</v>
      </c>
      <c r="I28" s="26">
        <v>28</v>
      </c>
      <c r="J28" s="26">
        <v>30</v>
      </c>
      <c r="K28" s="33">
        <f t="shared" si="0"/>
        <v>35.167500000000004</v>
      </c>
      <c r="L28" s="67">
        <f t="shared" si="1"/>
        <v>56.091875000000002</v>
      </c>
      <c r="M28" s="48"/>
      <c r="N28" s="48"/>
      <c r="O28" s="48"/>
      <c r="P28" s="42"/>
      <c r="Q28" s="42"/>
      <c r="R28" s="42"/>
      <c r="S28" s="36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37"/>
      <c r="AG28" s="42"/>
      <c r="AH28" s="42"/>
      <c r="AI28" s="42"/>
      <c r="AJ28" s="42"/>
      <c r="AK28" s="42"/>
      <c r="AL28" s="42"/>
      <c r="AM28" s="37"/>
      <c r="AN28" s="42"/>
      <c r="AO28" s="42"/>
      <c r="AP28" s="42"/>
      <c r="AQ28" s="42"/>
      <c r="AR28" s="42"/>
      <c r="AS28" s="42"/>
      <c r="AT28" s="37"/>
      <c r="AU28" s="42"/>
      <c r="AV28" s="42"/>
      <c r="AW28" s="42"/>
      <c r="AX28" s="37"/>
      <c r="AY28" s="42"/>
      <c r="AZ28" s="42"/>
      <c r="BA28" s="38"/>
    </row>
    <row r="29" spans="1:53" x14ac:dyDescent="0.25">
      <c r="A29" s="19" t="s">
        <v>26</v>
      </c>
      <c r="B29" s="27" t="s">
        <v>75</v>
      </c>
      <c r="C29" s="27" t="s">
        <v>75</v>
      </c>
      <c r="D29" s="26">
        <v>67.81</v>
      </c>
      <c r="E29" s="26">
        <v>58.13</v>
      </c>
      <c r="F29" s="26">
        <v>61.88</v>
      </c>
      <c r="G29" s="26">
        <v>29.17</v>
      </c>
      <c r="H29" s="26">
        <v>32.81</v>
      </c>
      <c r="I29" s="26">
        <v>22.4</v>
      </c>
      <c r="J29" s="26">
        <v>26.56</v>
      </c>
      <c r="K29" s="33">
        <f t="shared" si="0"/>
        <v>27.734999999999999</v>
      </c>
      <c r="L29" s="67">
        <f t="shared" si="1"/>
        <v>53.888750000000002</v>
      </c>
      <c r="M29" s="48"/>
      <c r="N29" s="48"/>
      <c r="O29" s="48"/>
      <c r="P29" s="42"/>
      <c r="Q29" s="42"/>
      <c r="R29" s="42"/>
      <c r="S29" s="36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37"/>
      <c r="AG29" s="42"/>
      <c r="AH29" s="42"/>
      <c r="AI29" s="42"/>
      <c r="AJ29" s="42"/>
      <c r="AK29" s="42"/>
      <c r="AL29" s="42"/>
      <c r="AM29" s="37"/>
      <c r="AN29" s="42"/>
      <c r="AO29" s="42"/>
      <c r="AP29" s="42"/>
      <c r="AQ29" s="42"/>
      <c r="AR29" s="42"/>
      <c r="AS29" s="42"/>
      <c r="AT29" s="37"/>
      <c r="AU29" s="42"/>
      <c r="AV29" s="42"/>
      <c r="AW29" s="42"/>
      <c r="AX29" s="37"/>
      <c r="AY29" s="42"/>
      <c r="AZ29" s="42"/>
      <c r="BA29" s="38"/>
    </row>
    <row r="30" spans="1:53" x14ac:dyDescent="0.25">
      <c r="A30" s="19" t="s">
        <v>27</v>
      </c>
      <c r="B30" s="27" t="s">
        <v>75</v>
      </c>
      <c r="C30" s="27" t="s">
        <v>75</v>
      </c>
      <c r="D30" s="26">
        <v>65</v>
      </c>
      <c r="E30" s="26">
        <v>70</v>
      </c>
      <c r="F30" s="26">
        <v>66.430000000000007</v>
      </c>
      <c r="G30" s="26">
        <v>57.14</v>
      </c>
      <c r="H30" s="26">
        <v>64.290000000000006</v>
      </c>
      <c r="I30" s="26">
        <v>33.33</v>
      </c>
      <c r="J30" s="26">
        <v>48.21</v>
      </c>
      <c r="K30" s="33">
        <f t="shared" si="0"/>
        <v>50.7425</v>
      </c>
      <c r="L30" s="67">
        <f t="shared" si="1"/>
        <v>63.043125000000003</v>
      </c>
      <c r="M30" s="48"/>
      <c r="N30" s="48"/>
      <c r="O30" s="48"/>
      <c r="P30" s="42"/>
      <c r="Q30" s="42"/>
      <c r="R30" s="42"/>
      <c r="S30" s="36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37"/>
      <c r="AG30" s="42"/>
      <c r="AH30" s="42"/>
      <c r="AI30" s="42"/>
      <c r="AJ30" s="42"/>
      <c r="AK30" s="42"/>
      <c r="AL30" s="42"/>
      <c r="AM30" s="37"/>
      <c r="AN30" s="42"/>
      <c r="AO30" s="42"/>
      <c r="AP30" s="42"/>
      <c r="AQ30" s="42"/>
      <c r="AR30" s="42"/>
      <c r="AS30" s="42"/>
      <c r="AT30" s="37"/>
      <c r="AU30" s="42"/>
      <c r="AV30" s="42"/>
      <c r="AW30" s="42"/>
      <c r="AX30" s="37"/>
      <c r="AY30" s="42"/>
      <c r="AZ30" s="42"/>
      <c r="BA30" s="38"/>
    </row>
    <row r="31" spans="1:53" x14ac:dyDescent="0.25">
      <c r="A31" s="19" t="s">
        <v>28</v>
      </c>
      <c r="B31" s="27" t="s">
        <v>75</v>
      </c>
      <c r="C31" s="27" t="s">
        <v>75</v>
      </c>
      <c r="D31" s="26">
        <v>90</v>
      </c>
      <c r="E31" s="26">
        <v>85</v>
      </c>
      <c r="F31" s="26">
        <v>70</v>
      </c>
      <c r="G31" s="26">
        <v>0</v>
      </c>
      <c r="H31" s="26">
        <v>0</v>
      </c>
      <c r="I31" s="26">
        <v>0</v>
      </c>
      <c r="J31" s="26">
        <v>0</v>
      </c>
      <c r="K31" s="33">
        <f t="shared" si="0"/>
        <v>0</v>
      </c>
      <c r="L31" s="67">
        <f t="shared" si="1"/>
        <v>61.25</v>
      </c>
      <c r="M31" s="48"/>
      <c r="N31" s="48"/>
      <c r="O31" s="48"/>
      <c r="P31" s="42"/>
      <c r="Q31" s="42"/>
      <c r="R31" s="42"/>
      <c r="S31" s="36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37"/>
      <c r="AG31" s="42"/>
      <c r="AH31" s="42"/>
      <c r="AI31" s="42"/>
      <c r="AJ31" s="42"/>
      <c r="AK31" s="42"/>
      <c r="AL31" s="42"/>
      <c r="AM31" s="37"/>
      <c r="AN31" s="42"/>
      <c r="AO31" s="42"/>
      <c r="AP31" s="42"/>
      <c r="AQ31" s="42"/>
      <c r="AR31" s="42"/>
      <c r="AS31" s="42"/>
      <c r="AT31" s="37"/>
      <c r="AU31" s="42"/>
      <c r="AV31" s="42"/>
      <c r="AW31" s="42"/>
      <c r="AX31" s="37"/>
      <c r="AY31" s="42"/>
      <c r="AZ31" s="42"/>
      <c r="BA31" s="38"/>
    </row>
    <row r="32" spans="1:53" x14ac:dyDescent="0.25">
      <c r="A32" s="19" t="s">
        <v>29</v>
      </c>
      <c r="B32" s="27" t="s">
        <v>75</v>
      </c>
      <c r="C32" s="27" t="s">
        <v>75</v>
      </c>
      <c r="D32" s="26" t="s">
        <v>75</v>
      </c>
      <c r="E32" s="26" t="s">
        <v>75</v>
      </c>
      <c r="F32" s="26" t="s">
        <v>75</v>
      </c>
      <c r="G32" s="26" t="s">
        <v>75</v>
      </c>
      <c r="H32" s="26" t="s">
        <v>75</v>
      </c>
      <c r="I32" s="26" t="s">
        <v>75</v>
      </c>
      <c r="J32" s="26" t="s">
        <v>75</v>
      </c>
      <c r="K32" s="26" t="s">
        <v>75</v>
      </c>
      <c r="L32" s="26" t="s">
        <v>75</v>
      </c>
      <c r="M32" s="48"/>
      <c r="N32" s="48"/>
      <c r="O32" s="48"/>
      <c r="P32" s="42"/>
      <c r="Q32" s="42"/>
      <c r="R32" s="42"/>
      <c r="S32" s="36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37"/>
      <c r="AG32" s="42"/>
      <c r="AH32" s="42"/>
      <c r="AI32" s="42"/>
      <c r="AJ32" s="42"/>
      <c r="AK32" s="42"/>
      <c r="AL32" s="42"/>
      <c r="AM32" s="37"/>
      <c r="AN32" s="42"/>
      <c r="AO32" s="42"/>
      <c r="AP32" s="42"/>
      <c r="AQ32" s="42"/>
      <c r="AR32" s="42"/>
      <c r="AS32" s="42"/>
      <c r="AT32" s="37"/>
      <c r="AU32" s="42"/>
      <c r="AV32" s="42"/>
      <c r="AW32" s="42"/>
      <c r="AX32" s="37"/>
      <c r="AY32" s="42"/>
      <c r="AZ32" s="42"/>
      <c r="BA32" s="38"/>
    </row>
    <row r="33" spans="1:53" x14ac:dyDescent="0.25">
      <c r="A33" s="19" t="s">
        <v>30</v>
      </c>
      <c r="B33" s="27" t="s">
        <v>75</v>
      </c>
      <c r="C33" s="27" t="s">
        <v>75</v>
      </c>
      <c r="D33" s="26">
        <v>68.97</v>
      </c>
      <c r="E33" s="26">
        <v>67.239999999999995</v>
      </c>
      <c r="F33" s="26">
        <v>63.45</v>
      </c>
      <c r="G33" s="26">
        <v>47.7</v>
      </c>
      <c r="H33" s="26">
        <v>50.43</v>
      </c>
      <c r="I33" s="26">
        <v>33.619999999999997</v>
      </c>
      <c r="J33" s="26">
        <v>43.1</v>
      </c>
      <c r="K33" s="33">
        <f t="shared" si="0"/>
        <v>43.712499999999999</v>
      </c>
      <c r="L33" s="67">
        <f t="shared" si="1"/>
        <v>60.843125000000001</v>
      </c>
      <c r="M33" s="48"/>
      <c r="N33" s="48"/>
      <c r="O33" s="48"/>
      <c r="P33" s="42"/>
      <c r="Q33" s="42"/>
      <c r="R33" s="42"/>
      <c r="S33" s="36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37"/>
      <c r="AG33" s="42"/>
      <c r="AH33" s="42"/>
      <c r="AI33" s="42"/>
      <c r="AJ33" s="42"/>
      <c r="AK33" s="42"/>
      <c r="AL33" s="42"/>
      <c r="AM33" s="37"/>
      <c r="AN33" s="42"/>
      <c r="AO33" s="42"/>
      <c r="AP33" s="42"/>
      <c r="AQ33" s="42"/>
      <c r="AR33" s="42"/>
      <c r="AS33" s="42"/>
      <c r="AT33" s="37"/>
      <c r="AU33" s="42"/>
      <c r="AV33" s="42"/>
      <c r="AW33" s="42"/>
      <c r="AX33" s="37"/>
      <c r="AY33" s="42"/>
      <c r="AZ33" s="42"/>
      <c r="BA33" s="38"/>
    </row>
    <row r="34" spans="1:53" x14ac:dyDescent="0.25">
      <c r="A34" s="19" t="s">
        <v>31</v>
      </c>
      <c r="B34" s="27" t="s">
        <v>75</v>
      </c>
      <c r="C34" s="27" t="s">
        <v>75</v>
      </c>
      <c r="D34" s="26">
        <v>100</v>
      </c>
      <c r="E34" s="26">
        <v>100</v>
      </c>
      <c r="F34" s="26">
        <v>70</v>
      </c>
      <c r="G34" s="26">
        <v>0</v>
      </c>
      <c r="H34" s="26">
        <v>0</v>
      </c>
      <c r="I34" s="26">
        <v>0</v>
      </c>
      <c r="J34" s="26">
        <v>0</v>
      </c>
      <c r="K34" s="33">
        <f t="shared" si="0"/>
        <v>0</v>
      </c>
      <c r="L34" s="67">
        <f t="shared" si="1"/>
        <v>67.5</v>
      </c>
      <c r="M34" s="48"/>
      <c r="N34" s="48"/>
      <c r="O34" s="48"/>
      <c r="P34" s="42"/>
      <c r="Q34" s="42"/>
      <c r="R34" s="42"/>
      <c r="S34" s="36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37"/>
      <c r="AG34" s="42"/>
      <c r="AH34" s="42"/>
      <c r="AI34" s="42"/>
      <c r="AJ34" s="42"/>
      <c r="AK34" s="42"/>
      <c r="AL34" s="42"/>
      <c r="AM34" s="37"/>
      <c r="AN34" s="42"/>
      <c r="AO34" s="42"/>
      <c r="AP34" s="42"/>
      <c r="AQ34" s="42"/>
      <c r="AR34" s="42"/>
      <c r="AS34" s="42"/>
      <c r="AT34" s="37"/>
      <c r="AU34" s="42"/>
      <c r="AV34" s="42"/>
      <c r="AW34" s="42"/>
      <c r="AX34" s="37"/>
      <c r="AY34" s="42"/>
      <c r="AZ34" s="42"/>
      <c r="BA34" s="38"/>
    </row>
    <row r="35" spans="1:53" x14ac:dyDescent="0.25">
      <c r="A35" s="19" t="s">
        <v>32</v>
      </c>
      <c r="B35" s="27" t="s">
        <v>75</v>
      </c>
      <c r="C35" s="27" t="s">
        <v>75</v>
      </c>
      <c r="D35" s="26">
        <v>71.86</v>
      </c>
      <c r="E35" s="26">
        <v>71.53</v>
      </c>
      <c r="F35" s="26">
        <v>67.8</v>
      </c>
      <c r="G35" s="26">
        <v>50.56</v>
      </c>
      <c r="H35" s="26">
        <v>48.73</v>
      </c>
      <c r="I35" s="26">
        <v>35.880000000000003</v>
      </c>
      <c r="J35" s="26">
        <v>42.37</v>
      </c>
      <c r="K35" s="33">
        <f t="shared" si="0"/>
        <v>44.384999999999998</v>
      </c>
      <c r="L35" s="67">
        <f t="shared" si="1"/>
        <v>63.893749999999997</v>
      </c>
      <c r="M35" s="48"/>
      <c r="N35" s="48"/>
      <c r="O35" s="48"/>
      <c r="P35" s="42"/>
      <c r="Q35" s="42"/>
      <c r="R35" s="42"/>
      <c r="S35" s="36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37"/>
      <c r="AG35" s="42"/>
      <c r="AH35" s="42"/>
      <c r="AI35" s="42"/>
      <c r="AJ35" s="42"/>
      <c r="AK35" s="42"/>
      <c r="AL35" s="42"/>
      <c r="AM35" s="37"/>
      <c r="AN35" s="42"/>
      <c r="AO35" s="42"/>
      <c r="AP35" s="42"/>
      <c r="AQ35" s="42"/>
      <c r="AR35" s="42"/>
      <c r="AS35" s="42"/>
      <c r="AT35" s="37"/>
      <c r="AU35" s="42"/>
      <c r="AV35" s="42"/>
      <c r="AW35" s="42"/>
      <c r="AX35" s="37"/>
      <c r="AY35" s="42"/>
      <c r="AZ35" s="42"/>
      <c r="BA35" s="38"/>
    </row>
    <row r="36" spans="1:53" x14ac:dyDescent="0.25">
      <c r="A36" s="19" t="s">
        <v>33</v>
      </c>
      <c r="B36" s="27" t="s">
        <v>75</v>
      </c>
      <c r="C36" s="27" t="s">
        <v>75</v>
      </c>
      <c r="D36" s="26">
        <v>78.790000000000006</v>
      </c>
      <c r="E36" s="26">
        <v>84.85</v>
      </c>
      <c r="F36" s="26">
        <v>80</v>
      </c>
      <c r="G36" s="26">
        <v>45.45</v>
      </c>
      <c r="H36" s="26">
        <v>42.42</v>
      </c>
      <c r="I36" s="26">
        <v>30.3</v>
      </c>
      <c r="J36" s="26">
        <v>25.76</v>
      </c>
      <c r="K36" s="33">
        <f t="shared" si="0"/>
        <v>35.982500000000002</v>
      </c>
      <c r="L36" s="67">
        <f t="shared" si="1"/>
        <v>69.905625000000001</v>
      </c>
      <c r="M36" s="48"/>
      <c r="N36" s="48"/>
      <c r="O36" s="48"/>
      <c r="P36" s="42"/>
      <c r="Q36" s="42"/>
      <c r="R36" s="42"/>
      <c r="S36" s="36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37"/>
      <c r="AG36" s="42"/>
      <c r="AH36" s="42"/>
      <c r="AI36" s="42"/>
      <c r="AJ36" s="42"/>
      <c r="AK36" s="42"/>
      <c r="AL36" s="42"/>
      <c r="AM36" s="37"/>
      <c r="AN36" s="42"/>
      <c r="AO36" s="42"/>
      <c r="AP36" s="42"/>
      <c r="AQ36" s="42"/>
      <c r="AR36" s="42"/>
      <c r="AS36" s="42"/>
      <c r="AT36" s="37"/>
      <c r="AU36" s="42"/>
      <c r="AV36" s="42"/>
      <c r="AW36" s="42"/>
      <c r="AX36" s="37"/>
      <c r="AY36" s="42"/>
      <c r="AZ36" s="42"/>
      <c r="BA36" s="38"/>
    </row>
    <row r="37" spans="1:53" x14ac:dyDescent="0.25">
      <c r="A37" s="19" t="s">
        <v>58</v>
      </c>
      <c r="B37" s="27" t="s">
        <v>75</v>
      </c>
      <c r="C37" s="27" t="s">
        <v>75</v>
      </c>
      <c r="D37" s="26" t="s">
        <v>75</v>
      </c>
      <c r="E37" s="26" t="s">
        <v>75</v>
      </c>
      <c r="F37" s="26" t="s">
        <v>75</v>
      </c>
      <c r="G37" s="26" t="s">
        <v>75</v>
      </c>
      <c r="H37" s="26" t="s">
        <v>75</v>
      </c>
      <c r="I37" s="26" t="s">
        <v>75</v>
      </c>
      <c r="J37" s="26" t="s">
        <v>75</v>
      </c>
      <c r="K37" s="26" t="s">
        <v>75</v>
      </c>
      <c r="L37" s="26" t="s">
        <v>75</v>
      </c>
      <c r="M37" s="48"/>
      <c r="N37" s="48"/>
      <c r="O37" s="48"/>
      <c r="P37" s="42"/>
      <c r="Q37" s="42"/>
      <c r="R37" s="42"/>
      <c r="S37" s="36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37"/>
      <c r="AG37" s="42"/>
      <c r="AH37" s="42"/>
      <c r="AI37" s="42"/>
      <c r="AJ37" s="42"/>
      <c r="AK37" s="42"/>
      <c r="AL37" s="42"/>
      <c r="AM37" s="37"/>
      <c r="AN37" s="42"/>
      <c r="AO37" s="42"/>
      <c r="AP37" s="42"/>
      <c r="AQ37" s="42"/>
      <c r="AR37" s="42"/>
      <c r="AS37" s="42"/>
      <c r="AT37" s="37"/>
      <c r="AU37" s="42"/>
      <c r="AV37" s="42"/>
      <c r="AW37" s="42"/>
      <c r="AX37" s="37"/>
      <c r="AY37" s="42"/>
      <c r="AZ37" s="42"/>
      <c r="BA37" s="38"/>
    </row>
    <row r="38" spans="1:53" x14ac:dyDescent="0.25">
      <c r="A38" s="19" t="s">
        <v>34</v>
      </c>
      <c r="B38" s="27" t="s">
        <v>75</v>
      </c>
      <c r="C38" s="27" t="s">
        <v>75</v>
      </c>
      <c r="D38" s="26">
        <v>70.709999999999994</v>
      </c>
      <c r="E38" s="26">
        <v>62.97</v>
      </c>
      <c r="F38" s="26">
        <v>65.650000000000006</v>
      </c>
      <c r="G38" s="26">
        <v>56.88</v>
      </c>
      <c r="H38" s="26">
        <v>58.18</v>
      </c>
      <c r="I38" s="26">
        <v>41.76</v>
      </c>
      <c r="J38" s="26">
        <v>50</v>
      </c>
      <c r="K38" s="33">
        <f t="shared" si="0"/>
        <v>51.704999999999998</v>
      </c>
      <c r="L38" s="67">
        <f t="shared" si="1"/>
        <v>62.758749999999999</v>
      </c>
      <c r="M38" s="48"/>
      <c r="N38" s="48"/>
      <c r="O38" s="48"/>
      <c r="P38" s="42"/>
      <c r="Q38" s="42"/>
      <c r="R38" s="42"/>
      <c r="S38" s="36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37"/>
      <c r="AG38" s="42"/>
      <c r="AH38" s="42"/>
      <c r="AI38" s="42"/>
      <c r="AJ38" s="42"/>
      <c r="AK38" s="42"/>
      <c r="AL38" s="42"/>
      <c r="AM38" s="37"/>
      <c r="AN38" s="42"/>
      <c r="AO38" s="42"/>
      <c r="AP38" s="42"/>
      <c r="AQ38" s="42"/>
      <c r="AR38" s="42"/>
      <c r="AS38" s="42"/>
      <c r="AT38" s="37"/>
      <c r="AU38" s="42"/>
      <c r="AV38" s="42"/>
      <c r="AW38" s="42"/>
      <c r="AX38" s="37"/>
      <c r="AY38" s="42"/>
      <c r="AZ38" s="42"/>
      <c r="BA38" s="38"/>
    </row>
    <row r="39" spans="1:53" x14ac:dyDescent="0.25">
      <c r="A39" s="19" t="s">
        <v>35</v>
      </c>
      <c r="B39" s="27" t="s">
        <v>75</v>
      </c>
      <c r="C39" s="27" t="s">
        <v>75</v>
      </c>
      <c r="D39" s="26">
        <v>69.349999999999994</v>
      </c>
      <c r="E39" s="26">
        <v>68.05</v>
      </c>
      <c r="F39" s="26">
        <v>69.87</v>
      </c>
      <c r="G39" s="26">
        <v>49.35</v>
      </c>
      <c r="H39" s="26">
        <v>50</v>
      </c>
      <c r="I39" s="26">
        <v>36.36</v>
      </c>
      <c r="J39" s="26">
        <v>40.26</v>
      </c>
      <c r="K39" s="33">
        <f t="shared" si="0"/>
        <v>43.992499999999993</v>
      </c>
      <c r="L39" s="67">
        <f t="shared" si="1"/>
        <v>62.815624999999997</v>
      </c>
      <c r="M39" s="48"/>
      <c r="N39" s="48"/>
      <c r="O39" s="48"/>
      <c r="P39" s="42"/>
      <c r="Q39" s="42"/>
      <c r="R39" s="42"/>
      <c r="S39" s="36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37"/>
      <c r="AG39" s="42"/>
      <c r="AH39" s="42"/>
      <c r="AI39" s="42"/>
      <c r="AJ39" s="42"/>
      <c r="AK39" s="42"/>
      <c r="AL39" s="42"/>
      <c r="AM39" s="37"/>
      <c r="AN39" s="42"/>
      <c r="AO39" s="42"/>
      <c r="AP39" s="42"/>
      <c r="AQ39" s="42"/>
      <c r="AR39" s="42"/>
      <c r="AS39" s="42"/>
      <c r="AT39" s="37"/>
      <c r="AU39" s="42"/>
      <c r="AV39" s="42"/>
      <c r="AW39" s="42"/>
      <c r="AX39" s="37"/>
      <c r="AY39" s="42"/>
      <c r="AZ39" s="42"/>
      <c r="BA39" s="38"/>
    </row>
    <row r="40" spans="1:53" x14ac:dyDescent="0.25">
      <c r="A40" s="19" t="s">
        <v>36</v>
      </c>
      <c r="B40" s="27" t="s">
        <v>75</v>
      </c>
      <c r="C40" s="27" t="s">
        <v>75</v>
      </c>
      <c r="D40" s="26">
        <v>60</v>
      </c>
      <c r="E40" s="26">
        <v>57.93</v>
      </c>
      <c r="F40" s="26">
        <v>52.76</v>
      </c>
      <c r="G40" s="26">
        <v>41.38</v>
      </c>
      <c r="H40" s="26">
        <v>43.97</v>
      </c>
      <c r="I40" s="26">
        <v>22.41</v>
      </c>
      <c r="J40" s="26">
        <v>34.479999999999997</v>
      </c>
      <c r="K40" s="33">
        <f t="shared" si="0"/>
        <v>35.559999999999995</v>
      </c>
      <c r="L40" s="67">
        <f>AVERAGE(K40,D40:F40)</f>
        <v>51.5625</v>
      </c>
      <c r="M40" s="48"/>
      <c r="N40" s="48"/>
      <c r="O40" s="48"/>
      <c r="P40" s="42"/>
      <c r="Q40" s="42"/>
      <c r="R40" s="42"/>
      <c r="S40" s="36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37"/>
      <c r="AG40" s="42"/>
      <c r="AH40" s="42"/>
      <c r="AI40" s="42"/>
      <c r="AJ40" s="42"/>
      <c r="AK40" s="42"/>
      <c r="AL40" s="42"/>
      <c r="AM40" s="37"/>
      <c r="AN40" s="42"/>
      <c r="AO40" s="42"/>
      <c r="AP40" s="42"/>
      <c r="AQ40" s="42"/>
      <c r="AR40" s="42"/>
      <c r="AS40" s="42"/>
      <c r="AT40" s="37"/>
      <c r="AU40" s="42"/>
      <c r="AV40" s="42"/>
      <c r="AW40" s="42"/>
      <c r="AX40" s="37"/>
      <c r="AY40" s="42"/>
      <c r="AZ40" s="42"/>
      <c r="BA40" s="38"/>
    </row>
  </sheetData>
  <mergeCells count="3">
    <mergeCell ref="D3:L3"/>
    <mergeCell ref="B2:L2"/>
    <mergeCell ref="B1:L1"/>
  </mergeCells>
  <conditionalFormatting sqref="D5:L6 D8:L18 D20:L26 D28:L31 D33:L36 D38:L40">
    <cfRule type="cellIs" dxfId="9" priority="1" operator="lessThan">
      <formula>59.44</formula>
    </cfRule>
    <cfRule type="cellIs" dxfId="8" priority="2" operator="greaterThan">
      <formula>89.44</formula>
    </cfRule>
  </conditionalFormatting>
  <pageMargins left="0.7" right="0.7" top="0.75" bottom="0.75" header="0.3" footer="0.3"/>
  <ignoredErrors>
    <ignoredError sqref="K5:L6 K8:L18 K20:L26 K28:L31 K33:L36 K38:L39 K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0"/>
  <sheetViews>
    <sheetView workbookViewId="0"/>
  </sheetViews>
  <sheetFormatPr defaultRowHeight="15" x14ac:dyDescent="0.25"/>
  <cols>
    <col min="1" max="1" width="40" bestFit="1" customWidth="1"/>
    <col min="3" max="3" width="9" customWidth="1"/>
  </cols>
  <sheetData>
    <row r="1" spans="1:60" x14ac:dyDescent="0.25">
      <c r="A1" s="85" t="s">
        <v>0</v>
      </c>
      <c r="B1" s="127" t="s">
        <v>39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</row>
    <row r="2" spans="1:60" x14ac:dyDescent="0.25">
      <c r="A2" s="23" t="s">
        <v>41</v>
      </c>
      <c r="B2" s="127" t="s">
        <v>42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9"/>
      <c r="R2" s="131" t="s">
        <v>84</v>
      </c>
      <c r="S2" s="132"/>
      <c r="T2" s="132"/>
      <c r="U2" s="132"/>
      <c r="V2" s="132"/>
      <c r="W2" s="132"/>
      <c r="X2" s="133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</row>
    <row r="3" spans="1:60" x14ac:dyDescent="0.25">
      <c r="A3" s="85" t="s">
        <v>3</v>
      </c>
      <c r="B3" s="130">
        <v>2023</v>
      </c>
      <c r="C3" s="130"/>
      <c r="D3" s="130"/>
      <c r="E3" s="130"/>
      <c r="F3" s="130"/>
      <c r="G3" s="130"/>
      <c r="H3" s="85">
        <v>2024</v>
      </c>
      <c r="I3" s="118">
        <v>2025</v>
      </c>
      <c r="J3" s="118"/>
      <c r="K3" s="118"/>
      <c r="L3" s="118"/>
      <c r="M3" s="118"/>
      <c r="N3" s="118"/>
      <c r="O3" s="118"/>
      <c r="P3" s="118"/>
      <c r="Q3" s="118"/>
      <c r="R3" s="130">
        <v>2023</v>
      </c>
      <c r="S3" s="130"/>
      <c r="T3" s="130"/>
      <c r="U3" s="130"/>
      <c r="V3" s="130"/>
      <c r="W3" s="87">
        <v>2024</v>
      </c>
      <c r="X3" s="79">
        <v>2025</v>
      </c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</row>
    <row r="4" spans="1:60" x14ac:dyDescent="0.25">
      <c r="A4" s="21" t="s">
        <v>60</v>
      </c>
      <c r="B4" s="66" t="s">
        <v>63</v>
      </c>
      <c r="C4" s="66" t="s">
        <v>64</v>
      </c>
      <c r="D4" s="66" t="s">
        <v>69</v>
      </c>
      <c r="E4" s="66" t="s">
        <v>70</v>
      </c>
      <c r="F4" s="66" t="s">
        <v>71</v>
      </c>
      <c r="G4" s="69" t="s">
        <v>56</v>
      </c>
      <c r="H4" s="68" t="s">
        <v>61</v>
      </c>
      <c r="I4" s="66" t="s">
        <v>63</v>
      </c>
      <c r="J4" s="66" t="s">
        <v>64</v>
      </c>
      <c r="K4" s="66" t="s">
        <v>72</v>
      </c>
      <c r="L4" s="66" t="s">
        <v>73</v>
      </c>
      <c r="M4" s="66" t="s">
        <v>74</v>
      </c>
      <c r="N4" s="66" t="s">
        <v>76</v>
      </c>
      <c r="O4" s="66" t="s">
        <v>77</v>
      </c>
      <c r="P4" s="69" t="s">
        <v>83</v>
      </c>
      <c r="Q4" s="69" t="s">
        <v>56</v>
      </c>
      <c r="R4" s="66" t="s">
        <v>65</v>
      </c>
      <c r="S4" s="66" t="s">
        <v>66</v>
      </c>
      <c r="T4" s="66" t="s">
        <v>67</v>
      </c>
      <c r="U4" s="66" t="s">
        <v>68</v>
      </c>
      <c r="V4" s="21" t="s">
        <v>56</v>
      </c>
      <c r="W4" s="88" t="s">
        <v>61</v>
      </c>
      <c r="X4" s="89" t="s">
        <v>61</v>
      </c>
      <c r="AB4" s="36"/>
      <c r="AC4" s="46"/>
      <c r="AD4" s="46"/>
      <c r="AE4" s="40"/>
      <c r="AF4" s="36"/>
      <c r="AG4" s="36"/>
      <c r="AH4" s="36"/>
      <c r="AI4" s="36"/>
      <c r="AJ4" s="36"/>
      <c r="AK4" s="36"/>
      <c r="AL4" s="46"/>
      <c r="AM4" s="46"/>
      <c r="AN4" s="40"/>
      <c r="AO4" s="36"/>
      <c r="AP4" s="36"/>
      <c r="AQ4" s="36"/>
      <c r="AR4" s="36"/>
      <c r="AS4" s="36"/>
      <c r="AT4" s="40"/>
      <c r="AU4" s="36"/>
      <c r="AV4" s="36"/>
      <c r="AW4" s="36"/>
      <c r="AX4" s="36"/>
      <c r="AY4" s="40"/>
      <c r="AZ4" s="36"/>
      <c r="BA4" s="36"/>
      <c r="BB4" s="36"/>
      <c r="BC4" s="36"/>
      <c r="BD4" s="40"/>
      <c r="BE4" s="36"/>
      <c r="BF4" s="36"/>
      <c r="BG4" s="36"/>
      <c r="BH4" s="40"/>
    </row>
    <row r="5" spans="1:60" x14ac:dyDescent="0.25">
      <c r="A5" s="18" t="s">
        <v>59</v>
      </c>
      <c r="B5" s="26">
        <v>60.19</v>
      </c>
      <c r="C5" s="26">
        <v>59.81</v>
      </c>
      <c r="D5" s="26">
        <v>68.28</v>
      </c>
      <c r="E5" s="26">
        <v>60.53</v>
      </c>
      <c r="F5" s="26">
        <v>58.97</v>
      </c>
      <c r="G5" s="70">
        <f>AVERAGE(B5:F5)</f>
        <v>61.555999999999997</v>
      </c>
      <c r="H5" s="27" t="s">
        <v>75</v>
      </c>
      <c r="I5" s="26">
        <v>71.459999999999994</v>
      </c>
      <c r="J5" s="26">
        <v>69.87</v>
      </c>
      <c r="K5" s="26">
        <v>66.739999999999995</v>
      </c>
      <c r="L5" s="26">
        <v>48.98</v>
      </c>
      <c r="M5" s="26">
        <v>48.39</v>
      </c>
      <c r="N5" s="26">
        <v>33.29</v>
      </c>
      <c r="O5" s="26">
        <v>42.1</v>
      </c>
      <c r="P5" s="1">
        <f>AVERAGE(L5:O5)</f>
        <v>43.19</v>
      </c>
      <c r="Q5" s="70">
        <f>AVERAGE(P5,I5:K5)</f>
        <v>62.814999999999998</v>
      </c>
      <c r="R5" s="26">
        <v>57.07</v>
      </c>
      <c r="S5" s="26">
        <v>52.05</v>
      </c>
      <c r="T5" s="26">
        <v>43.16</v>
      </c>
      <c r="U5" s="26">
        <v>45.91</v>
      </c>
      <c r="V5" s="67">
        <f>AVERAGE(R5:U5)</f>
        <v>49.547499999999999</v>
      </c>
      <c r="W5" s="27" t="s">
        <v>75</v>
      </c>
      <c r="X5" s="27" t="s">
        <v>75</v>
      </c>
      <c r="AB5" s="47"/>
      <c r="AC5" s="47"/>
      <c r="AD5" s="47"/>
      <c r="AE5" s="36"/>
      <c r="AF5" s="47"/>
      <c r="AG5" s="47"/>
      <c r="AH5" s="47"/>
      <c r="AI5" s="47"/>
      <c r="AJ5" s="47"/>
      <c r="AK5" s="47"/>
      <c r="AL5" s="47"/>
      <c r="AM5" s="47"/>
      <c r="AN5" s="36"/>
      <c r="AO5" s="48"/>
      <c r="AP5" s="48"/>
      <c r="AQ5" s="48"/>
      <c r="AR5" s="48"/>
      <c r="AS5" s="48"/>
      <c r="AT5" s="37"/>
      <c r="AU5" s="42"/>
      <c r="AV5" s="42"/>
      <c r="AW5" s="42"/>
      <c r="AX5" s="42"/>
      <c r="AY5" s="37"/>
      <c r="AZ5" s="42"/>
      <c r="BA5" s="42"/>
      <c r="BB5" s="42"/>
      <c r="BC5" s="42"/>
      <c r="BD5" s="37"/>
      <c r="BE5" s="42"/>
      <c r="BF5" s="42"/>
      <c r="BG5" s="42"/>
      <c r="BH5" s="37"/>
    </row>
    <row r="6" spans="1:60" s="2" customFormat="1" x14ac:dyDescent="0.25">
      <c r="A6" s="30" t="s">
        <v>4</v>
      </c>
      <c r="B6" s="81">
        <v>58.98</v>
      </c>
      <c r="C6" s="81">
        <v>62.76</v>
      </c>
      <c r="D6" s="81">
        <v>68.13</v>
      </c>
      <c r="E6" s="81">
        <v>59.91</v>
      </c>
      <c r="F6" s="81">
        <v>58.15</v>
      </c>
      <c r="G6" s="31">
        <f t="shared" ref="G6:G40" si="0">AVERAGE(B6:F6)</f>
        <v>61.585999999999999</v>
      </c>
      <c r="H6" s="80" t="s">
        <v>75</v>
      </c>
      <c r="I6" s="81">
        <v>69.23</v>
      </c>
      <c r="J6" s="81">
        <v>67.89</v>
      </c>
      <c r="K6" s="81">
        <v>65.23</v>
      </c>
      <c r="L6" s="81">
        <v>46.69</v>
      </c>
      <c r="M6" s="81">
        <v>43.83</v>
      </c>
      <c r="N6" s="81">
        <v>32.380000000000003</v>
      </c>
      <c r="O6" s="81">
        <v>38.75</v>
      </c>
      <c r="P6" s="1">
        <f t="shared" ref="P6:P40" si="1">AVERAGE(L6:O6)</f>
        <v>40.412500000000001</v>
      </c>
      <c r="Q6" s="70">
        <f t="shared" ref="Q6:Q40" si="2">AVERAGE(P6,I6:K6)</f>
        <v>60.690625000000011</v>
      </c>
      <c r="R6" s="81">
        <v>53.99</v>
      </c>
      <c r="S6" s="81">
        <v>48.81</v>
      </c>
      <c r="T6" s="81">
        <v>41.49</v>
      </c>
      <c r="U6" s="81">
        <v>43.98</v>
      </c>
      <c r="V6" s="67">
        <f t="shared" ref="V6:V40" si="3">AVERAGE(R6:U6)</f>
        <v>47.067500000000003</v>
      </c>
      <c r="W6" s="80" t="s">
        <v>75</v>
      </c>
      <c r="X6" s="80" t="s">
        <v>75</v>
      </c>
      <c r="AB6" s="49"/>
      <c r="AC6" s="49"/>
      <c r="AD6" s="49"/>
      <c r="AE6" s="40"/>
      <c r="AF6" s="49"/>
      <c r="AG6" s="49"/>
      <c r="AH6" s="49"/>
      <c r="AI6" s="49"/>
      <c r="AJ6" s="49"/>
      <c r="AK6" s="49"/>
      <c r="AL6" s="49"/>
      <c r="AM6" s="49"/>
      <c r="AN6" s="40"/>
      <c r="AO6" s="50"/>
      <c r="AP6" s="50"/>
      <c r="AQ6" s="50"/>
      <c r="AR6" s="50"/>
      <c r="AS6" s="50"/>
      <c r="AT6" s="37"/>
      <c r="AU6" s="40"/>
      <c r="AV6" s="40"/>
      <c r="AW6" s="40"/>
      <c r="AX6" s="40"/>
      <c r="AY6" s="37"/>
      <c r="AZ6" s="40"/>
      <c r="BA6" s="40"/>
      <c r="BB6" s="40"/>
      <c r="BC6" s="40"/>
      <c r="BD6" s="37"/>
      <c r="BE6" s="40"/>
      <c r="BF6" s="40"/>
      <c r="BG6" s="40"/>
      <c r="BH6" s="37"/>
    </row>
    <row r="7" spans="1:60" x14ac:dyDescent="0.25">
      <c r="A7" s="19" t="s">
        <v>5</v>
      </c>
      <c r="B7" s="26">
        <v>54.95</v>
      </c>
      <c r="C7" s="26">
        <v>52.34</v>
      </c>
      <c r="D7" s="26">
        <v>64.67</v>
      </c>
      <c r="E7" s="26">
        <v>54.95</v>
      </c>
      <c r="F7" s="26">
        <v>51.21</v>
      </c>
      <c r="G7" s="70">
        <f t="shared" si="0"/>
        <v>55.624000000000002</v>
      </c>
      <c r="H7" s="27" t="s">
        <v>75</v>
      </c>
      <c r="I7" s="26">
        <v>52.5</v>
      </c>
      <c r="J7" s="26">
        <v>55.83</v>
      </c>
      <c r="K7" s="26">
        <v>55.83</v>
      </c>
      <c r="L7" s="26">
        <v>15.28</v>
      </c>
      <c r="M7" s="26">
        <v>16.670000000000002</v>
      </c>
      <c r="N7" s="26">
        <v>8.33</v>
      </c>
      <c r="O7" s="26">
        <v>8.33</v>
      </c>
      <c r="P7" s="1">
        <f t="shared" si="1"/>
        <v>12.1525</v>
      </c>
      <c r="Q7" s="70">
        <f t="shared" si="2"/>
        <v>44.078125</v>
      </c>
      <c r="R7" s="26">
        <v>44.39</v>
      </c>
      <c r="S7" s="26">
        <v>40.65</v>
      </c>
      <c r="T7" s="26">
        <v>32.71</v>
      </c>
      <c r="U7" s="26">
        <v>30.84</v>
      </c>
      <c r="V7" s="67">
        <f t="shared" si="3"/>
        <v>37.147500000000001</v>
      </c>
      <c r="W7" s="27" t="s">
        <v>75</v>
      </c>
      <c r="X7" s="27" t="s">
        <v>75</v>
      </c>
      <c r="AB7" s="47"/>
      <c r="AC7" s="47"/>
      <c r="AD7" s="47"/>
      <c r="AE7" s="36"/>
      <c r="AF7" s="47"/>
      <c r="AG7" s="47"/>
      <c r="AH7" s="47"/>
      <c r="AI7" s="47"/>
      <c r="AJ7" s="47"/>
      <c r="AK7" s="47"/>
      <c r="AL7" s="47"/>
      <c r="AM7" s="47"/>
      <c r="AN7" s="36"/>
      <c r="AO7" s="48"/>
      <c r="AP7" s="48"/>
      <c r="AQ7" s="48"/>
      <c r="AR7" s="48"/>
      <c r="AS7" s="48"/>
      <c r="AT7" s="37"/>
      <c r="AU7" s="42"/>
      <c r="AV7" s="42"/>
      <c r="AW7" s="42"/>
      <c r="AX7" s="42"/>
      <c r="AY7" s="37"/>
      <c r="AZ7" s="42"/>
      <c r="BA7" s="42"/>
      <c r="BB7" s="42"/>
      <c r="BC7" s="42"/>
      <c r="BD7" s="37"/>
      <c r="BE7" s="42"/>
      <c r="BF7" s="42"/>
      <c r="BG7" s="42"/>
      <c r="BH7" s="37"/>
    </row>
    <row r="8" spans="1:60" x14ac:dyDescent="0.25">
      <c r="A8" s="19" t="s">
        <v>6</v>
      </c>
      <c r="B8" s="26">
        <v>61.15</v>
      </c>
      <c r="C8" s="26">
        <v>71.34</v>
      </c>
      <c r="D8" s="26">
        <v>65.91</v>
      </c>
      <c r="E8" s="26">
        <v>56.14</v>
      </c>
      <c r="F8" s="26">
        <v>54.04</v>
      </c>
      <c r="G8" s="70">
        <f t="shared" si="0"/>
        <v>61.716000000000008</v>
      </c>
      <c r="H8" s="27" t="s">
        <v>75</v>
      </c>
      <c r="I8" s="26">
        <v>71.180000000000007</v>
      </c>
      <c r="J8" s="26">
        <v>66.05</v>
      </c>
      <c r="K8" s="26">
        <v>63.56</v>
      </c>
      <c r="L8" s="26">
        <v>45.96</v>
      </c>
      <c r="M8" s="26">
        <v>41.86</v>
      </c>
      <c r="N8" s="26">
        <v>30.59</v>
      </c>
      <c r="O8" s="26">
        <v>37.340000000000003</v>
      </c>
      <c r="P8" s="1">
        <f t="shared" si="1"/>
        <v>38.9375</v>
      </c>
      <c r="Q8" s="70">
        <f t="shared" si="2"/>
        <v>59.931875000000005</v>
      </c>
      <c r="R8" s="26">
        <v>57.41</v>
      </c>
      <c r="S8" s="26">
        <v>51.73</v>
      </c>
      <c r="T8" s="26">
        <v>44.89</v>
      </c>
      <c r="U8" s="26">
        <v>49.18</v>
      </c>
      <c r="V8" s="67">
        <f t="shared" si="3"/>
        <v>50.802499999999995</v>
      </c>
      <c r="W8" s="27" t="s">
        <v>75</v>
      </c>
      <c r="X8" s="27" t="s">
        <v>75</v>
      </c>
      <c r="AB8" s="47"/>
      <c r="AC8" s="47"/>
      <c r="AD8" s="47"/>
      <c r="AE8" s="36"/>
      <c r="AF8" s="47"/>
      <c r="AG8" s="47"/>
      <c r="AH8" s="47"/>
      <c r="AI8" s="47"/>
      <c r="AJ8" s="47"/>
      <c r="AK8" s="47"/>
      <c r="AL8" s="47"/>
      <c r="AM8" s="47"/>
      <c r="AN8" s="36"/>
      <c r="AO8" s="48"/>
      <c r="AP8" s="48"/>
      <c r="AQ8" s="48"/>
      <c r="AR8" s="48"/>
      <c r="AS8" s="48"/>
      <c r="AT8" s="37"/>
      <c r="AU8" s="42"/>
      <c r="AV8" s="42"/>
      <c r="AW8" s="42"/>
      <c r="AX8" s="42"/>
      <c r="AY8" s="37"/>
      <c r="AZ8" s="42"/>
      <c r="BA8" s="42"/>
      <c r="BB8" s="42"/>
      <c r="BC8" s="42"/>
      <c r="BD8" s="37"/>
      <c r="BE8" s="42"/>
      <c r="BF8" s="42"/>
      <c r="BG8" s="42"/>
      <c r="BH8" s="37"/>
    </row>
    <row r="9" spans="1:60" x14ac:dyDescent="0.25">
      <c r="A9" s="19" t="s">
        <v>7</v>
      </c>
      <c r="B9" s="26">
        <v>58.25</v>
      </c>
      <c r="C9" s="26">
        <v>64.040000000000006</v>
      </c>
      <c r="D9" s="26">
        <v>67.45</v>
      </c>
      <c r="E9" s="26">
        <v>60.36</v>
      </c>
      <c r="F9" s="26">
        <v>59.75</v>
      </c>
      <c r="G9" s="70">
        <f t="shared" si="0"/>
        <v>61.970000000000006</v>
      </c>
      <c r="H9" s="27" t="s">
        <v>75</v>
      </c>
      <c r="I9" s="26">
        <v>61</v>
      </c>
      <c r="J9" s="26">
        <v>62.6</v>
      </c>
      <c r="K9" s="26">
        <v>60.7</v>
      </c>
      <c r="L9" s="26">
        <v>49</v>
      </c>
      <c r="M9" s="26">
        <v>55</v>
      </c>
      <c r="N9" s="26">
        <v>31.33</v>
      </c>
      <c r="O9" s="26">
        <v>45.75</v>
      </c>
      <c r="P9" s="1">
        <f t="shared" si="1"/>
        <v>45.269999999999996</v>
      </c>
      <c r="Q9" s="70">
        <f t="shared" si="2"/>
        <v>57.392499999999998</v>
      </c>
      <c r="R9" s="26">
        <v>56.19</v>
      </c>
      <c r="S9" s="26">
        <v>49.91</v>
      </c>
      <c r="T9" s="26">
        <v>43.18</v>
      </c>
      <c r="U9" s="26">
        <v>44.21</v>
      </c>
      <c r="V9" s="67">
        <f t="shared" si="3"/>
        <v>48.372500000000002</v>
      </c>
      <c r="W9" s="27" t="s">
        <v>75</v>
      </c>
      <c r="X9" s="27" t="s">
        <v>75</v>
      </c>
      <c r="AB9" s="47"/>
      <c r="AC9" s="47"/>
      <c r="AD9" s="47"/>
      <c r="AE9" s="36"/>
      <c r="AF9" s="47"/>
      <c r="AG9" s="47"/>
      <c r="AH9" s="47"/>
      <c r="AI9" s="47"/>
      <c r="AJ9" s="47"/>
      <c r="AK9" s="47"/>
      <c r="AL9" s="47"/>
      <c r="AM9" s="47"/>
      <c r="AN9" s="36"/>
      <c r="AO9" s="48"/>
      <c r="AP9" s="48"/>
      <c r="AQ9" s="48"/>
      <c r="AR9" s="48"/>
      <c r="AS9" s="48"/>
      <c r="AT9" s="37"/>
      <c r="AU9" s="42"/>
      <c r="AV9" s="42"/>
      <c r="AW9" s="42"/>
      <c r="AX9" s="42"/>
      <c r="AY9" s="37"/>
      <c r="AZ9" s="42"/>
      <c r="BA9" s="42"/>
      <c r="BB9" s="42"/>
      <c r="BC9" s="42"/>
      <c r="BD9" s="37"/>
      <c r="BE9" s="42"/>
      <c r="BF9" s="42"/>
      <c r="BG9" s="42"/>
      <c r="BH9" s="37"/>
    </row>
    <row r="10" spans="1:60" x14ac:dyDescent="0.25">
      <c r="A10" s="19" t="s">
        <v>8</v>
      </c>
      <c r="B10" s="26">
        <v>61.56</v>
      </c>
      <c r="C10" s="26">
        <v>56.17</v>
      </c>
      <c r="D10" s="26">
        <v>70.37</v>
      </c>
      <c r="E10" s="26">
        <v>60.49</v>
      </c>
      <c r="F10" s="26">
        <v>61.23</v>
      </c>
      <c r="G10" s="70">
        <f t="shared" si="0"/>
        <v>61.964000000000013</v>
      </c>
      <c r="H10" s="27" t="s">
        <v>75</v>
      </c>
      <c r="I10" s="26">
        <v>64.709999999999994</v>
      </c>
      <c r="J10" s="26">
        <v>62.35</v>
      </c>
      <c r="K10" s="26">
        <v>58.82</v>
      </c>
      <c r="L10" s="26">
        <v>88.24</v>
      </c>
      <c r="M10" s="26">
        <v>85.29</v>
      </c>
      <c r="N10" s="26">
        <v>62.75</v>
      </c>
      <c r="O10" s="26">
        <v>91.18</v>
      </c>
      <c r="P10" s="1">
        <f t="shared" si="1"/>
        <v>81.865000000000009</v>
      </c>
      <c r="Q10" s="70">
        <f t="shared" si="2"/>
        <v>66.936250000000001</v>
      </c>
      <c r="R10" s="26">
        <v>54.73</v>
      </c>
      <c r="S10" s="26">
        <v>46.3</v>
      </c>
      <c r="T10" s="26">
        <v>41.77</v>
      </c>
      <c r="U10" s="26">
        <v>42.18</v>
      </c>
      <c r="V10" s="67">
        <f t="shared" si="3"/>
        <v>46.245000000000005</v>
      </c>
      <c r="W10" s="27" t="s">
        <v>75</v>
      </c>
      <c r="X10" s="27" t="s">
        <v>75</v>
      </c>
      <c r="AB10" s="47"/>
      <c r="AC10" s="47"/>
      <c r="AD10" s="47"/>
      <c r="AE10" s="36"/>
      <c r="AF10" s="47"/>
      <c r="AG10" s="47"/>
      <c r="AH10" s="47"/>
      <c r="AI10" s="47"/>
      <c r="AJ10" s="47"/>
      <c r="AK10" s="47"/>
      <c r="AL10" s="47"/>
      <c r="AM10" s="47"/>
      <c r="AN10" s="36"/>
      <c r="AO10" s="48"/>
      <c r="AP10" s="48"/>
      <c r="AQ10" s="48"/>
      <c r="AR10" s="48"/>
      <c r="AS10" s="48"/>
      <c r="AT10" s="37"/>
      <c r="AU10" s="42"/>
      <c r="AV10" s="42"/>
      <c r="AW10" s="42"/>
      <c r="AX10" s="42"/>
      <c r="AY10" s="37"/>
      <c r="AZ10" s="42"/>
      <c r="BA10" s="42"/>
      <c r="BB10" s="42"/>
      <c r="BC10" s="42"/>
      <c r="BD10" s="37"/>
      <c r="BE10" s="42"/>
      <c r="BF10" s="42"/>
      <c r="BG10" s="42"/>
      <c r="BH10" s="37"/>
    </row>
    <row r="11" spans="1:60" x14ac:dyDescent="0.25">
      <c r="A11" s="19" t="s">
        <v>9</v>
      </c>
      <c r="B11" s="26">
        <v>59.16</v>
      </c>
      <c r="C11" s="26">
        <v>50.7</v>
      </c>
      <c r="D11" s="26">
        <v>77.400000000000006</v>
      </c>
      <c r="E11" s="26">
        <v>70.459999999999994</v>
      </c>
      <c r="F11" s="26">
        <v>62.39</v>
      </c>
      <c r="G11" s="70">
        <f t="shared" si="0"/>
        <v>64.021999999999991</v>
      </c>
      <c r="H11" s="27" t="s">
        <v>75</v>
      </c>
      <c r="I11" s="26">
        <v>50</v>
      </c>
      <c r="J11" s="26">
        <v>65.45</v>
      </c>
      <c r="K11" s="26">
        <v>57.27</v>
      </c>
      <c r="L11" s="26">
        <v>68.180000000000007</v>
      </c>
      <c r="M11" s="26">
        <v>59.09</v>
      </c>
      <c r="N11" s="26">
        <v>46.97</v>
      </c>
      <c r="O11" s="26">
        <v>45.45</v>
      </c>
      <c r="P11" s="1">
        <f t="shared" si="1"/>
        <v>54.922499999999999</v>
      </c>
      <c r="Q11" s="70">
        <f t="shared" si="2"/>
        <v>56.910625000000003</v>
      </c>
      <c r="R11" s="26">
        <v>50.53</v>
      </c>
      <c r="S11" s="26">
        <v>45.61</v>
      </c>
      <c r="T11" s="26">
        <v>37.54</v>
      </c>
      <c r="U11" s="26">
        <v>42.11</v>
      </c>
      <c r="V11" s="67">
        <f t="shared" si="3"/>
        <v>43.947500000000005</v>
      </c>
      <c r="W11" s="27" t="s">
        <v>75</v>
      </c>
      <c r="X11" s="27" t="s">
        <v>75</v>
      </c>
      <c r="AB11" s="47"/>
      <c r="AC11" s="47"/>
      <c r="AD11" s="47"/>
      <c r="AE11" s="36"/>
      <c r="AF11" s="47"/>
      <c r="AG11" s="47"/>
      <c r="AH11" s="47"/>
      <c r="AI11" s="47"/>
      <c r="AJ11" s="47"/>
      <c r="AK11" s="47"/>
      <c r="AL11" s="47"/>
      <c r="AM11" s="47"/>
      <c r="AN11" s="36"/>
      <c r="AO11" s="48"/>
      <c r="AP11" s="48"/>
      <c r="AQ11" s="48"/>
      <c r="AR11" s="48"/>
      <c r="AS11" s="48"/>
      <c r="AT11" s="37"/>
      <c r="AU11" s="42"/>
      <c r="AV11" s="42"/>
      <c r="AW11" s="42"/>
      <c r="AX11" s="42"/>
      <c r="AY11" s="37"/>
      <c r="AZ11" s="42"/>
      <c r="BA11" s="42"/>
      <c r="BB11" s="42"/>
      <c r="BC11" s="42"/>
      <c r="BD11" s="37"/>
      <c r="BE11" s="42"/>
      <c r="BF11" s="42"/>
      <c r="BG11" s="42"/>
      <c r="BH11" s="37"/>
    </row>
    <row r="12" spans="1:60" x14ac:dyDescent="0.25">
      <c r="A12" s="19" t="s">
        <v>10</v>
      </c>
      <c r="B12" s="26">
        <v>54.76</v>
      </c>
      <c r="C12" s="26">
        <v>46.6</v>
      </c>
      <c r="D12" s="26">
        <v>67.69</v>
      </c>
      <c r="E12" s="26">
        <v>61.97</v>
      </c>
      <c r="F12" s="26">
        <v>61.36</v>
      </c>
      <c r="G12" s="70">
        <f t="shared" si="0"/>
        <v>58.475999999999999</v>
      </c>
      <c r="H12" s="27" t="s">
        <v>75</v>
      </c>
      <c r="I12" s="26">
        <v>59</v>
      </c>
      <c r="J12" s="26">
        <v>78</v>
      </c>
      <c r="K12" s="26">
        <v>77</v>
      </c>
      <c r="L12" s="26">
        <v>20</v>
      </c>
      <c r="M12" s="26">
        <v>15</v>
      </c>
      <c r="N12" s="26">
        <v>20</v>
      </c>
      <c r="O12" s="26">
        <v>15</v>
      </c>
      <c r="P12" s="1">
        <f t="shared" si="1"/>
        <v>17.5</v>
      </c>
      <c r="Q12" s="70">
        <f t="shared" si="2"/>
        <v>57.875</v>
      </c>
      <c r="R12" s="26">
        <v>45.75</v>
      </c>
      <c r="S12" s="26">
        <v>41.33</v>
      </c>
      <c r="T12" s="26">
        <v>32.31</v>
      </c>
      <c r="U12" s="26">
        <v>32.99</v>
      </c>
      <c r="V12" s="67">
        <f t="shared" si="3"/>
        <v>38.094999999999999</v>
      </c>
      <c r="W12" s="27" t="s">
        <v>75</v>
      </c>
      <c r="X12" s="27" t="s">
        <v>75</v>
      </c>
      <c r="AB12" s="47"/>
      <c r="AC12" s="47"/>
      <c r="AD12" s="47"/>
      <c r="AE12" s="36"/>
      <c r="AF12" s="47"/>
      <c r="AG12" s="47"/>
      <c r="AH12" s="47"/>
      <c r="AI12" s="47"/>
      <c r="AJ12" s="47"/>
      <c r="AK12" s="47"/>
      <c r="AL12" s="47"/>
      <c r="AM12" s="47"/>
      <c r="AN12" s="36"/>
      <c r="AO12" s="48"/>
      <c r="AP12" s="48"/>
      <c r="AQ12" s="48"/>
      <c r="AR12" s="48"/>
      <c r="AS12" s="48"/>
      <c r="AT12" s="37"/>
      <c r="AU12" s="42"/>
      <c r="AV12" s="42"/>
      <c r="AW12" s="42"/>
      <c r="AX12" s="42"/>
      <c r="AY12" s="37"/>
      <c r="AZ12" s="42"/>
      <c r="BA12" s="42"/>
      <c r="BB12" s="42"/>
      <c r="BC12" s="42"/>
      <c r="BD12" s="37"/>
      <c r="BE12" s="42"/>
      <c r="BF12" s="42"/>
      <c r="BG12" s="42"/>
      <c r="BH12" s="37"/>
    </row>
    <row r="13" spans="1:60" x14ac:dyDescent="0.25">
      <c r="A13" s="19" t="s">
        <v>11</v>
      </c>
      <c r="B13" s="26">
        <v>57.52</v>
      </c>
      <c r="C13" s="26">
        <v>37.21</v>
      </c>
      <c r="D13" s="26">
        <v>76.59</v>
      </c>
      <c r="E13" s="26">
        <v>72.87</v>
      </c>
      <c r="F13" s="26">
        <v>74.42</v>
      </c>
      <c r="G13" s="70">
        <f t="shared" si="0"/>
        <v>63.722000000000001</v>
      </c>
      <c r="H13" s="27" t="s">
        <v>75</v>
      </c>
      <c r="I13" s="26" t="s">
        <v>75</v>
      </c>
      <c r="J13" s="26" t="s">
        <v>75</v>
      </c>
      <c r="K13" s="26" t="s">
        <v>75</v>
      </c>
      <c r="L13" s="26" t="s">
        <v>75</v>
      </c>
      <c r="M13" s="26" t="s">
        <v>75</v>
      </c>
      <c r="N13" s="26" t="s">
        <v>75</v>
      </c>
      <c r="O13" s="26" t="s">
        <v>75</v>
      </c>
      <c r="P13" s="26" t="s">
        <v>75</v>
      </c>
      <c r="Q13" s="26" t="s">
        <v>75</v>
      </c>
      <c r="R13" s="26">
        <v>37.6</v>
      </c>
      <c r="S13" s="26">
        <v>34.5</v>
      </c>
      <c r="T13" s="26">
        <v>22.09</v>
      </c>
      <c r="U13" s="26">
        <v>28.29</v>
      </c>
      <c r="V13" s="67">
        <f t="shared" si="3"/>
        <v>30.619999999999997</v>
      </c>
      <c r="W13" s="27" t="s">
        <v>75</v>
      </c>
      <c r="X13" s="27" t="s">
        <v>75</v>
      </c>
      <c r="AB13" s="47"/>
      <c r="AC13" s="47"/>
      <c r="AD13" s="47"/>
      <c r="AE13" s="36"/>
      <c r="AF13" s="47"/>
      <c r="AG13" s="47"/>
      <c r="AH13" s="47"/>
      <c r="AI13" s="47"/>
      <c r="AJ13" s="47"/>
      <c r="AK13" s="47"/>
      <c r="AL13" s="47"/>
      <c r="AM13" s="47"/>
      <c r="AN13" s="36"/>
      <c r="AO13" s="48"/>
      <c r="AP13" s="48"/>
      <c r="AQ13" s="48"/>
      <c r="AR13" s="48"/>
      <c r="AS13" s="48"/>
      <c r="AT13" s="37"/>
      <c r="AU13" s="42"/>
      <c r="AV13" s="42"/>
      <c r="AW13" s="42"/>
      <c r="AX13" s="42"/>
      <c r="AY13" s="37"/>
      <c r="AZ13" s="42"/>
      <c r="BA13" s="42"/>
      <c r="BB13" s="42"/>
      <c r="BC13" s="42"/>
      <c r="BD13" s="37"/>
      <c r="BE13" s="42"/>
      <c r="BF13" s="42"/>
      <c r="BG13" s="42"/>
      <c r="BH13" s="37"/>
    </row>
    <row r="14" spans="1:60" x14ac:dyDescent="0.25">
      <c r="A14" s="19" t="s">
        <v>12</v>
      </c>
      <c r="B14" s="26">
        <v>56.91</v>
      </c>
      <c r="C14" s="26">
        <v>61.86</v>
      </c>
      <c r="D14" s="26">
        <v>64.12</v>
      </c>
      <c r="E14" s="26">
        <v>53.61</v>
      </c>
      <c r="F14" s="26">
        <v>50.93</v>
      </c>
      <c r="G14" s="70">
        <f t="shared" si="0"/>
        <v>57.486000000000004</v>
      </c>
      <c r="H14" s="27" t="s">
        <v>75</v>
      </c>
      <c r="I14" s="26" t="s">
        <v>75</v>
      </c>
      <c r="J14" s="26" t="s">
        <v>75</v>
      </c>
      <c r="K14" s="26" t="s">
        <v>75</v>
      </c>
      <c r="L14" s="26" t="s">
        <v>75</v>
      </c>
      <c r="M14" s="26" t="s">
        <v>75</v>
      </c>
      <c r="N14" s="26" t="s">
        <v>75</v>
      </c>
      <c r="O14" s="26" t="s">
        <v>75</v>
      </c>
      <c r="P14" s="26" t="s">
        <v>75</v>
      </c>
      <c r="Q14" s="26" t="s">
        <v>75</v>
      </c>
      <c r="R14" s="26">
        <v>59.79</v>
      </c>
      <c r="S14" s="26">
        <v>56.7</v>
      </c>
      <c r="T14" s="26">
        <v>45.36</v>
      </c>
      <c r="U14" s="26">
        <v>44.85</v>
      </c>
      <c r="V14" s="67">
        <f t="shared" si="3"/>
        <v>51.675000000000004</v>
      </c>
      <c r="W14" s="27" t="s">
        <v>75</v>
      </c>
      <c r="X14" s="27" t="s">
        <v>75</v>
      </c>
      <c r="AB14" s="47"/>
      <c r="AC14" s="47"/>
      <c r="AD14" s="47"/>
      <c r="AE14" s="36"/>
      <c r="AF14" s="47"/>
      <c r="AG14" s="47"/>
      <c r="AH14" s="47"/>
      <c r="AI14" s="47"/>
      <c r="AJ14" s="47"/>
      <c r="AK14" s="47"/>
      <c r="AL14" s="47"/>
      <c r="AM14" s="47"/>
      <c r="AN14" s="36"/>
      <c r="AO14" s="48"/>
      <c r="AP14" s="48"/>
      <c r="AQ14" s="48"/>
      <c r="AR14" s="48"/>
      <c r="AS14" s="48"/>
      <c r="AT14" s="37"/>
      <c r="AU14" s="42"/>
      <c r="AV14" s="42"/>
      <c r="AW14" s="42"/>
      <c r="AX14" s="42"/>
      <c r="AY14" s="37"/>
      <c r="AZ14" s="42"/>
      <c r="BA14" s="42"/>
      <c r="BB14" s="42"/>
      <c r="BC14" s="42"/>
      <c r="BD14" s="37"/>
      <c r="BE14" s="42"/>
      <c r="BF14" s="42"/>
      <c r="BG14" s="42"/>
      <c r="BH14" s="37"/>
    </row>
    <row r="15" spans="1:60" x14ac:dyDescent="0.25">
      <c r="A15" s="19" t="s">
        <v>13</v>
      </c>
      <c r="B15" s="26">
        <v>67.91</v>
      </c>
      <c r="C15" s="26">
        <v>53.23</v>
      </c>
      <c r="D15" s="26">
        <v>76.959999999999994</v>
      </c>
      <c r="E15" s="26">
        <v>70.569999999999993</v>
      </c>
      <c r="F15" s="26">
        <v>67.680000000000007</v>
      </c>
      <c r="G15" s="70">
        <f t="shared" si="0"/>
        <v>67.27</v>
      </c>
      <c r="H15" s="27" t="s">
        <v>75</v>
      </c>
      <c r="I15" s="26">
        <v>66.5</v>
      </c>
      <c r="J15" s="26">
        <v>83</v>
      </c>
      <c r="K15" s="26">
        <v>82</v>
      </c>
      <c r="L15" s="26">
        <v>58.33</v>
      </c>
      <c r="M15" s="26">
        <v>42.5</v>
      </c>
      <c r="N15" s="26">
        <v>47.5</v>
      </c>
      <c r="O15" s="26">
        <v>56.25</v>
      </c>
      <c r="P15" s="1">
        <f t="shared" si="1"/>
        <v>51.144999999999996</v>
      </c>
      <c r="Q15" s="70">
        <f t="shared" si="2"/>
        <v>70.661249999999995</v>
      </c>
      <c r="R15" s="26">
        <v>61.22</v>
      </c>
      <c r="S15" s="26">
        <v>57.79</v>
      </c>
      <c r="T15" s="26">
        <v>37.83</v>
      </c>
      <c r="U15" s="26">
        <v>38.97</v>
      </c>
      <c r="V15" s="67">
        <f t="shared" si="3"/>
        <v>48.952499999999993</v>
      </c>
      <c r="W15" s="27" t="s">
        <v>75</v>
      </c>
      <c r="X15" s="27" t="s">
        <v>75</v>
      </c>
      <c r="AB15" s="47"/>
      <c r="AC15" s="47"/>
      <c r="AD15" s="47"/>
      <c r="AE15" s="36"/>
      <c r="AF15" s="47"/>
      <c r="AG15" s="47"/>
      <c r="AH15" s="47"/>
      <c r="AI15" s="47"/>
      <c r="AJ15" s="47"/>
      <c r="AK15" s="47"/>
      <c r="AL15" s="47"/>
      <c r="AM15" s="47"/>
      <c r="AN15" s="36"/>
      <c r="AO15" s="48"/>
      <c r="AP15" s="48"/>
      <c r="AQ15" s="48"/>
      <c r="AR15" s="48"/>
      <c r="AS15" s="48"/>
      <c r="AT15" s="37"/>
      <c r="AU15" s="42"/>
      <c r="AV15" s="42"/>
      <c r="AW15" s="42"/>
      <c r="AX15" s="42"/>
      <c r="AY15" s="37"/>
      <c r="AZ15" s="42"/>
      <c r="BA15" s="42"/>
      <c r="BB15" s="42"/>
      <c r="BC15" s="42"/>
      <c r="BD15" s="37"/>
      <c r="BE15" s="42"/>
      <c r="BF15" s="42"/>
      <c r="BG15" s="42"/>
      <c r="BH15" s="37"/>
    </row>
    <row r="16" spans="1:60" x14ac:dyDescent="0.25">
      <c r="A16" s="19" t="s">
        <v>14</v>
      </c>
      <c r="B16" s="26">
        <v>70.489999999999995</v>
      </c>
      <c r="C16" s="26">
        <v>57.77</v>
      </c>
      <c r="D16" s="26">
        <v>81.36</v>
      </c>
      <c r="E16" s="26">
        <v>77.48</v>
      </c>
      <c r="F16" s="26">
        <v>80.78</v>
      </c>
      <c r="G16" s="70">
        <f t="shared" si="0"/>
        <v>73.575999999999993</v>
      </c>
      <c r="H16" s="27" t="s">
        <v>75</v>
      </c>
      <c r="I16" s="26">
        <v>67.27</v>
      </c>
      <c r="J16" s="26">
        <v>76.36</v>
      </c>
      <c r="K16" s="26">
        <v>65.45</v>
      </c>
      <c r="L16" s="26">
        <v>27.27</v>
      </c>
      <c r="M16" s="26">
        <v>18.18</v>
      </c>
      <c r="N16" s="26">
        <v>21.21</v>
      </c>
      <c r="O16" s="26">
        <v>13.64</v>
      </c>
      <c r="P16" s="1">
        <f t="shared" si="1"/>
        <v>20.074999999999999</v>
      </c>
      <c r="Q16" s="70">
        <f t="shared" si="2"/>
        <v>57.288749999999993</v>
      </c>
      <c r="R16" s="26">
        <v>68.930000000000007</v>
      </c>
      <c r="S16" s="26">
        <v>54.85</v>
      </c>
      <c r="T16" s="26">
        <v>50</v>
      </c>
      <c r="U16" s="26">
        <v>46.6</v>
      </c>
      <c r="V16" s="67">
        <f t="shared" si="3"/>
        <v>55.094999999999999</v>
      </c>
      <c r="W16" s="27" t="s">
        <v>75</v>
      </c>
      <c r="X16" s="27" t="s">
        <v>75</v>
      </c>
      <c r="AB16" s="47"/>
      <c r="AC16" s="47"/>
      <c r="AD16" s="47"/>
      <c r="AE16" s="36"/>
      <c r="AF16" s="47"/>
      <c r="AG16" s="47"/>
      <c r="AH16" s="47"/>
      <c r="AI16" s="47"/>
      <c r="AJ16" s="47"/>
      <c r="AK16" s="47"/>
      <c r="AL16" s="47"/>
      <c r="AM16" s="47"/>
      <c r="AN16" s="36"/>
      <c r="AO16" s="48"/>
      <c r="AP16" s="48"/>
      <c r="AQ16" s="48"/>
      <c r="AR16" s="48"/>
      <c r="AS16" s="48"/>
      <c r="AT16" s="37"/>
      <c r="AU16" s="42"/>
      <c r="AV16" s="42"/>
      <c r="AW16" s="42"/>
      <c r="AX16" s="42"/>
      <c r="AY16" s="37"/>
      <c r="AZ16" s="42"/>
      <c r="BA16" s="42"/>
      <c r="BB16" s="42"/>
      <c r="BC16" s="42"/>
      <c r="BD16" s="37"/>
      <c r="BE16" s="42"/>
      <c r="BF16" s="42"/>
      <c r="BG16" s="42"/>
      <c r="BH16" s="37"/>
    </row>
    <row r="17" spans="1:60" x14ac:dyDescent="0.25">
      <c r="A17" s="19" t="s">
        <v>15</v>
      </c>
      <c r="B17" s="26">
        <v>50.11</v>
      </c>
      <c r="C17" s="26">
        <v>47.53</v>
      </c>
      <c r="D17" s="26">
        <v>53.96</v>
      </c>
      <c r="E17" s="26">
        <v>44.4</v>
      </c>
      <c r="F17" s="26">
        <v>38.57</v>
      </c>
      <c r="G17" s="70">
        <f t="shared" si="0"/>
        <v>46.914000000000001</v>
      </c>
      <c r="H17" s="27" t="s">
        <v>75</v>
      </c>
      <c r="I17" s="26" t="s">
        <v>75</v>
      </c>
      <c r="J17" s="26" t="s">
        <v>75</v>
      </c>
      <c r="K17" s="26" t="s">
        <v>75</v>
      </c>
      <c r="L17" s="26" t="s">
        <v>75</v>
      </c>
      <c r="M17" s="26" t="s">
        <v>75</v>
      </c>
      <c r="N17" s="26" t="s">
        <v>75</v>
      </c>
      <c r="O17" s="26" t="s">
        <v>75</v>
      </c>
      <c r="P17" s="26" t="s">
        <v>75</v>
      </c>
      <c r="Q17" s="26" t="s">
        <v>75</v>
      </c>
      <c r="R17" s="26">
        <v>56.87</v>
      </c>
      <c r="S17" s="26">
        <v>54.67</v>
      </c>
      <c r="T17" s="26">
        <v>46.7</v>
      </c>
      <c r="U17" s="26">
        <v>46.7</v>
      </c>
      <c r="V17" s="67">
        <f t="shared" si="3"/>
        <v>51.234999999999999</v>
      </c>
      <c r="W17" s="27" t="s">
        <v>75</v>
      </c>
      <c r="X17" s="27" t="s">
        <v>75</v>
      </c>
      <c r="AB17" s="47"/>
      <c r="AC17" s="47"/>
      <c r="AD17" s="47"/>
      <c r="AE17" s="36"/>
      <c r="AF17" s="47"/>
      <c r="AG17" s="47"/>
      <c r="AH17" s="47"/>
      <c r="AI17" s="47"/>
      <c r="AJ17" s="47"/>
      <c r="AK17" s="47"/>
      <c r="AL17" s="47"/>
      <c r="AM17" s="47"/>
      <c r="AN17" s="36"/>
      <c r="AO17" s="48"/>
      <c r="AP17" s="48"/>
      <c r="AQ17" s="48"/>
      <c r="AR17" s="48"/>
      <c r="AS17" s="48"/>
      <c r="AT17" s="37"/>
      <c r="AU17" s="42"/>
      <c r="AV17" s="42"/>
      <c r="AW17" s="42"/>
      <c r="AX17" s="42"/>
      <c r="AY17" s="37"/>
      <c r="AZ17" s="42"/>
      <c r="BA17" s="42"/>
      <c r="BB17" s="42"/>
      <c r="BC17" s="42"/>
      <c r="BD17" s="37"/>
      <c r="BE17" s="42"/>
      <c r="BF17" s="42"/>
      <c r="BG17" s="42"/>
      <c r="BH17" s="37"/>
    </row>
    <row r="18" spans="1:60" x14ac:dyDescent="0.25">
      <c r="A18" s="19" t="s">
        <v>16</v>
      </c>
      <c r="B18" s="26">
        <v>60.37</v>
      </c>
      <c r="C18" s="26">
        <v>51.23</v>
      </c>
      <c r="D18" s="26">
        <v>60.98</v>
      </c>
      <c r="E18" s="26">
        <v>52.8</v>
      </c>
      <c r="F18" s="26">
        <v>52.43</v>
      </c>
      <c r="G18" s="70">
        <f t="shared" si="0"/>
        <v>55.561999999999998</v>
      </c>
      <c r="H18" s="27" t="s">
        <v>75</v>
      </c>
      <c r="I18" s="26">
        <v>64.16</v>
      </c>
      <c r="J18" s="26">
        <v>64.16</v>
      </c>
      <c r="K18" s="26">
        <v>60.79</v>
      </c>
      <c r="L18" s="26">
        <v>36.299999999999997</v>
      </c>
      <c r="M18" s="26">
        <v>29.7</v>
      </c>
      <c r="N18" s="26">
        <v>26.4</v>
      </c>
      <c r="O18" s="26">
        <v>27.72</v>
      </c>
      <c r="P18" s="1">
        <f t="shared" si="1"/>
        <v>30.03</v>
      </c>
      <c r="Q18" s="70">
        <f t="shared" si="2"/>
        <v>54.784999999999997</v>
      </c>
      <c r="R18" s="26">
        <v>46.46</v>
      </c>
      <c r="S18" s="26">
        <v>44.31</v>
      </c>
      <c r="T18" s="26">
        <v>40.46</v>
      </c>
      <c r="U18" s="26">
        <v>40.31</v>
      </c>
      <c r="V18" s="67">
        <f t="shared" si="3"/>
        <v>42.885000000000005</v>
      </c>
      <c r="W18" s="27" t="s">
        <v>75</v>
      </c>
      <c r="X18" s="27" t="s">
        <v>75</v>
      </c>
      <c r="AB18" s="47"/>
      <c r="AC18" s="47"/>
      <c r="AD18" s="47"/>
      <c r="AE18" s="36"/>
      <c r="AF18" s="47"/>
      <c r="AG18" s="47"/>
      <c r="AH18" s="47"/>
      <c r="AI18" s="47"/>
      <c r="AJ18" s="47"/>
      <c r="AK18" s="47"/>
      <c r="AL18" s="47"/>
      <c r="AM18" s="47"/>
      <c r="AN18" s="36"/>
      <c r="AO18" s="48"/>
      <c r="AP18" s="48"/>
      <c r="AQ18" s="48"/>
      <c r="AR18" s="48"/>
      <c r="AS18" s="48"/>
      <c r="AT18" s="37"/>
      <c r="AU18" s="42"/>
      <c r="AV18" s="42"/>
      <c r="AW18" s="42"/>
      <c r="AX18" s="42"/>
      <c r="AY18" s="37"/>
      <c r="AZ18" s="42"/>
      <c r="BA18" s="42"/>
      <c r="BB18" s="42"/>
      <c r="BC18" s="42"/>
      <c r="BD18" s="37"/>
      <c r="BE18" s="42"/>
      <c r="BF18" s="42"/>
      <c r="BG18" s="42"/>
      <c r="BH18" s="37"/>
    </row>
    <row r="19" spans="1:60" x14ac:dyDescent="0.25">
      <c r="A19" s="19" t="s">
        <v>17</v>
      </c>
      <c r="B19" s="26">
        <v>54.32</v>
      </c>
      <c r="C19" s="26">
        <v>50.68</v>
      </c>
      <c r="D19" s="26">
        <v>67.3</v>
      </c>
      <c r="E19" s="26">
        <v>57.03</v>
      </c>
      <c r="F19" s="26">
        <v>53.24</v>
      </c>
      <c r="G19" s="70">
        <f t="shared" si="0"/>
        <v>56.513999999999996</v>
      </c>
      <c r="H19" s="27" t="s">
        <v>75</v>
      </c>
      <c r="I19" s="26">
        <v>98</v>
      </c>
      <c r="J19" s="26">
        <v>88</v>
      </c>
      <c r="K19" s="26">
        <v>92</v>
      </c>
      <c r="L19" s="26">
        <v>20</v>
      </c>
      <c r="M19" s="26">
        <v>20</v>
      </c>
      <c r="N19" s="26">
        <v>16.670000000000002</v>
      </c>
      <c r="O19" s="26">
        <v>0</v>
      </c>
      <c r="P19" s="1">
        <f t="shared" si="1"/>
        <v>14.1675</v>
      </c>
      <c r="Q19" s="70">
        <f t="shared" si="2"/>
        <v>73.041875000000005</v>
      </c>
      <c r="R19" s="26">
        <v>44.59</v>
      </c>
      <c r="S19" s="26">
        <v>47.3</v>
      </c>
      <c r="T19" s="26">
        <v>35.14</v>
      </c>
      <c r="U19" s="26">
        <v>32.43</v>
      </c>
      <c r="V19" s="67">
        <f t="shared" si="3"/>
        <v>39.865000000000002</v>
      </c>
      <c r="W19" s="27" t="s">
        <v>75</v>
      </c>
      <c r="X19" s="27" t="s">
        <v>75</v>
      </c>
      <c r="AB19" s="47"/>
      <c r="AC19" s="47"/>
      <c r="AD19" s="47"/>
      <c r="AE19" s="36"/>
      <c r="AF19" s="47"/>
      <c r="AG19" s="47"/>
      <c r="AH19" s="47"/>
      <c r="AI19" s="47"/>
      <c r="AJ19" s="47"/>
      <c r="AK19" s="47"/>
      <c r="AL19" s="47"/>
      <c r="AM19" s="47"/>
      <c r="AN19" s="36"/>
      <c r="AO19" s="48"/>
      <c r="AP19" s="48"/>
      <c r="AQ19" s="48"/>
      <c r="AR19" s="48"/>
      <c r="AS19" s="48"/>
      <c r="AT19" s="37"/>
      <c r="AU19" s="42"/>
      <c r="AV19" s="42"/>
      <c r="AW19" s="42"/>
      <c r="AX19" s="42"/>
      <c r="AY19" s="37"/>
      <c r="AZ19" s="42"/>
      <c r="BA19" s="42"/>
      <c r="BB19" s="42"/>
      <c r="BC19" s="42"/>
      <c r="BD19" s="37"/>
      <c r="BE19" s="42"/>
      <c r="BF19" s="42"/>
      <c r="BG19" s="42"/>
      <c r="BH19" s="37"/>
    </row>
    <row r="20" spans="1:60" x14ac:dyDescent="0.25">
      <c r="A20" s="19" t="s">
        <v>18</v>
      </c>
      <c r="B20" s="26">
        <v>56.09</v>
      </c>
      <c r="C20" s="26">
        <v>50.71</v>
      </c>
      <c r="D20" s="26">
        <v>68.19</v>
      </c>
      <c r="E20" s="26">
        <v>62.56</v>
      </c>
      <c r="F20" s="26">
        <v>65.91</v>
      </c>
      <c r="G20" s="70">
        <f t="shared" si="0"/>
        <v>60.692000000000007</v>
      </c>
      <c r="H20" s="27" t="s">
        <v>75</v>
      </c>
      <c r="I20" s="26">
        <v>55</v>
      </c>
      <c r="J20" s="26">
        <v>62.14</v>
      </c>
      <c r="K20" s="26">
        <v>45</v>
      </c>
      <c r="L20" s="26">
        <v>32.14</v>
      </c>
      <c r="M20" s="26">
        <v>35.71</v>
      </c>
      <c r="N20" s="26">
        <v>22.62</v>
      </c>
      <c r="O20" s="26">
        <v>28.57</v>
      </c>
      <c r="P20" s="1">
        <f t="shared" si="1"/>
        <v>29.759999999999998</v>
      </c>
      <c r="Q20" s="70">
        <f t="shared" si="2"/>
        <v>47.974999999999994</v>
      </c>
      <c r="R20" s="26">
        <v>34.520000000000003</v>
      </c>
      <c r="S20" s="26">
        <v>32.03</v>
      </c>
      <c r="T20" s="26">
        <v>26.16</v>
      </c>
      <c r="U20" s="26">
        <v>30.25</v>
      </c>
      <c r="V20" s="67">
        <f t="shared" si="3"/>
        <v>30.740000000000002</v>
      </c>
      <c r="W20" s="27" t="s">
        <v>75</v>
      </c>
      <c r="X20" s="27" t="s">
        <v>75</v>
      </c>
      <c r="AB20" s="47"/>
      <c r="AC20" s="47"/>
      <c r="AD20" s="47"/>
      <c r="AE20" s="36"/>
      <c r="AF20" s="47"/>
      <c r="AG20" s="47"/>
      <c r="AH20" s="47"/>
      <c r="AI20" s="47"/>
      <c r="AJ20" s="47"/>
      <c r="AK20" s="47"/>
      <c r="AL20" s="47"/>
      <c r="AM20" s="47"/>
      <c r="AN20" s="36"/>
      <c r="AO20" s="48"/>
      <c r="AP20" s="48"/>
      <c r="AQ20" s="48"/>
      <c r="AR20" s="48"/>
      <c r="AS20" s="48"/>
      <c r="AT20" s="37"/>
      <c r="AU20" s="42"/>
      <c r="AV20" s="42"/>
      <c r="AW20" s="42"/>
      <c r="AX20" s="42"/>
      <c r="AY20" s="37"/>
      <c r="AZ20" s="42"/>
      <c r="BA20" s="42"/>
      <c r="BB20" s="42"/>
      <c r="BC20" s="42"/>
      <c r="BD20" s="37"/>
      <c r="BE20" s="42"/>
      <c r="BF20" s="42"/>
      <c r="BG20" s="42"/>
      <c r="BH20" s="37"/>
    </row>
    <row r="21" spans="1:60" x14ac:dyDescent="0.25">
      <c r="A21" s="19" t="s">
        <v>19</v>
      </c>
      <c r="B21" s="26">
        <v>55.98</v>
      </c>
      <c r="C21" s="26">
        <v>63.97</v>
      </c>
      <c r="D21" s="26">
        <v>74.41</v>
      </c>
      <c r="E21" s="26">
        <v>70.39</v>
      </c>
      <c r="F21" s="26">
        <v>68.73</v>
      </c>
      <c r="G21" s="70">
        <f t="shared" si="0"/>
        <v>66.695999999999998</v>
      </c>
      <c r="H21" s="27" t="s">
        <v>75</v>
      </c>
      <c r="I21" s="26">
        <v>74.180000000000007</v>
      </c>
      <c r="J21" s="26">
        <v>72.73</v>
      </c>
      <c r="K21" s="26">
        <v>73.09</v>
      </c>
      <c r="L21" s="26">
        <v>54.55</v>
      </c>
      <c r="M21" s="26">
        <v>30</v>
      </c>
      <c r="N21" s="26">
        <v>33.33</v>
      </c>
      <c r="O21" s="26">
        <v>39.090000000000003</v>
      </c>
      <c r="P21" s="1">
        <f t="shared" si="1"/>
        <v>39.2425</v>
      </c>
      <c r="Q21" s="70">
        <f t="shared" si="2"/>
        <v>64.810625000000016</v>
      </c>
      <c r="R21" s="26">
        <v>45.63</v>
      </c>
      <c r="S21" s="26">
        <v>35.81</v>
      </c>
      <c r="T21" s="26">
        <v>33.619999999999997</v>
      </c>
      <c r="U21" s="26">
        <v>35.81</v>
      </c>
      <c r="V21" s="67">
        <f t="shared" si="3"/>
        <v>37.717500000000001</v>
      </c>
      <c r="W21" s="27" t="s">
        <v>75</v>
      </c>
      <c r="X21" s="27" t="s">
        <v>75</v>
      </c>
      <c r="AB21" s="47"/>
      <c r="AC21" s="47"/>
      <c r="AD21" s="47"/>
      <c r="AE21" s="36"/>
      <c r="AF21" s="47"/>
      <c r="AG21" s="47"/>
      <c r="AH21" s="47"/>
      <c r="AI21" s="47"/>
      <c r="AJ21" s="47"/>
      <c r="AK21" s="47"/>
      <c r="AL21" s="47"/>
      <c r="AM21" s="47"/>
      <c r="AN21" s="36"/>
      <c r="AO21" s="48"/>
      <c r="AP21" s="48"/>
      <c r="AQ21" s="48"/>
      <c r="AR21" s="48"/>
      <c r="AS21" s="48"/>
      <c r="AT21" s="37"/>
      <c r="AU21" s="42"/>
      <c r="AV21" s="42"/>
      <c r="AW21" s="42"/>
      <c r="AX21" s="42"/>
      <c r="AY21" s="37"/>
      <c r="AZ21" s="42"/>
      <c r="BA21" s="42"/>
      <c r="BB21" s="42"/>
      <c r="BC21" s="42"/>
      <c r="BD21" s="37"/>
      <c r="BE21" s="42"/>
      <c r="BF21" s="42"/>
      <c r="BG21" s="42"/>
      <c r="BH21" s="37"/>
    </row>
    <row r="22" spans="1:60" x14ac:dyDescent="0.25">
      <c r="A22" s="19" t="s">
        <v>57</v>
      </c>
      <c r="B22" s="26">
        <v>61.02</v>
      </c>
      <c r="C22" s="26">
        <v>54.76</v>
      </c>
      <c r="D22" s="26">
        <v>73.97</v>
      </c>
      <c r="E22" s="26">
        <v>62.86</v>
      </c>
      <c r="F22" s="26">
        <v>66.290000000000006</v>
      </c>
      <c r="G22" s="70">
        <f t="shared" si="0"/>
        <v>63.780000000000008</v>
      </c>
      <c r="H22" s="27" t="s">
        <v>75</v>
      </c>
      <c r="I22" s="26">
        <v>68.48</v>
      </c>
      <c r="J22" s="26">
        <v>70.91</v>
      </c>
      <c r="K22" s="26">
        <v>61.21</v>
      </c>
      <c r="L22" s="26">
        <v>56.57</v>
      </c>
      <c r="M22" s="26">
        <v>51.52</v>
      </c>
      <c r="N22" s="26">
        <v>43.43</v>
      </c>
      <c r="O22" s="26">
        <v>51.52</v>
      </c>
      <c r="P22" s="1">
        <f t="shared" si="1"/>
        <v>50.760000000000005</v>
      </c>
      <c r="Q22" s="70">
        <f t="shared" si="2"/>
        <v>62.84</v>
      </c>
      <c r="R22" s="26">
        <v>45.71</v>
      </c>
      <c r="S22" s="26">
        <v>43.49</v>
      </c>
      <c r="T22" s="26">
        <v>34.76</v>
      </c>
      <c r="U22" s="26">
        <v>33.49</v>
      </c>
      <c r="V22" s="67">
        <f t="shared" si="3"/>
        <v>39.362500000000004</v>
      </c>
      <c r="W22" s="27" t="s">
        <v>75</v>
      </c>
      <c r="X22" s="27" t="s">
        <v>75</v>
      </c>
      <c r="AB22" s="47"/>
      <c r="AC22" s="47"/>
      <c r="AD22" s="47"/>
      <c r="AE22" s="36"/>
      <c r="AF22" s="47"/>
      <c r="AG22" s="47"/>
      <c r="AH22" s="47"/>
      <c r="AI22" s="47"/>
      <c r="AJ22" s="47"/>
      <c r="AK22" s="47"/>
      <c r="AL22" s="47"/>
      <c r="AM22" s="47"/>
      <c r="AN22" s="36"/>
      <c r="AO22" s="48"/>
      <c r="AP22" s="48"/>
      <c r="AQ22" s="48"/>
      <c r="AR22" s="48"/>
      <c r="AS22" s="48"/>
      <c r="AT22" s="37"/>
      <c r="AU22" s="42"/>
      <c r="AV22" s="42"/>
      <c r="AW22" s="42"/>
      <c r="AX22" s="42"/>
      <c r="AY22" s="37"/>
      <c r="AZ22" s="42"/>
      <c r="BA22" s="42"/>
      <c r="BB22" s="42"/>
      <c r="BC22" s="42"/>
      <c r="BD22" s="37"/>
      <c r="BE22" s="42"/>
      <c r="BF22" s="42"/>
      <c r="BG22" s="42"/>
      <c r="BH22" s="37"/>
    </row>
    <row r="23" spans="1:60" x14ac:dyDescent="0.25">
      <c r="A23" s="19" t="s">
        <v>20</v>
      </c>
      <c r="B23" s="26">
        <v>52.8</v>
      </c>
      <c r="C23" s="26">
        <v>50.85</v>
      </c>
      <c r="D23" s="26">
        <v>62.97</v>
      </c>
      <c r="E23" s="26">
        <v>52.71</v>
      </c>
      <c r="F23" s="26">
        <v>45.85</v>
      </c>
      <c r="G23" s="70">
        <f t="shared" si="0"/>
        <v>53.036000000000001</v>
      </c>
      <c r="H23" s="27" t="s">
        <v>75</v>
      </c>
      <c r="I23" s="26">
        <v>78.95</v>
      </c>
      <c r="J23" s="26">
        <v>80</v>
      </c>
      <c r="K23" s="26">
        <v>87.37</v>
      </c>
      <c r="L23" s="26">
        <v>42.11</v>
      </c>
      <c r="M23" s="26">
        <v>44.74</v>
      </c>
      <c r="N23" s="26">
        <v>42.11</v>
      </c>
      <c r="O23" s="26">
        <v>44.74</v>
      </c>
      <c r="P23" s="1">
        <f t="shared" si="1"/>
        <v>43.424999999999997</v>
      </c>
      <c r="Q23" s="70">
        <f t="shared" si="2"/>
        <v>72.436250000000001</v>
      </c>
      <c r="R23" s="26">
        <v>39.619999999999997</v>
      </c>
      <c r="S23" s="26">
        <v>38.56</v>
      </c>
      <c r="T23" s="26">
        <v>33.69</v>
      </c>
      <c r="U23" s="26">
        <v>35.81</v>
      </c>
      <c r="V23" s="67">
        <f t="shared" si="3"/>
        <v>36.92</v>
      </c>
      <c r="W23" s="27" t="s">
        <v>75</v>
      </c>
      <c r="X23" s="27" t="s">
        <v>75</v>
      </c>
      <c r="AB23" s="47"/>
      <c r="AC23" s="47"/>
      <c r="AD23" s="47"/>
      <c r="AE23" s="36"/>
      <c r="AF23" s="47"/>
      <c r="AG23" s="47"/>
      <c r="AH23" s="47"/>
      <c r="AI23" s="47"/>
      <c r="AJ23" s="47"/>
      <c r="AK23" s="47"/>
      <c r="AL23" s="47"/>
      <c r="AM23" s="47"/>
      <c r="AN23" s="36"/>
      <c r="AO23" s="48"/>
      <c r="AP23" s="48"/>
      <c r="AQ23" s="48"/>
      <c r="AR23" s="48"/>
      <c r="AS23" s="48"/>
      <c r="AT23" s="37"/>
      <c r="AU23" s="42"/>
      <c r="AV23" s="42"/>
      <c r="AW23" s="42"/>
      <c r="AX23" s="42"/>
      <c r="AY23" s="37"/>
      <c r="AZ23" s="42"/>
      <c r="BA23" s="42"/>
      <c r="BB23" s="42"/>
      <c r="BC23" s="42"/>
      <c r="BD23" s="37"/>
      <c r="BE23" s="42"/>
      <c r="BF23" s="42"/>
      <c r="BG23" s="42"/>
      <c r="BH23" s="37"/>
    </row>
    <row r="24" spans="1:60" x14ac:dyDescent="0.25">
      <c r="A24" s="19" t="s">
        <v>21</v>
      </c>
      <c r="B24" s="26">
        <v>53.58</v>
      </c>
      <c r="C24" s="26">
        <v>55.49</v>
      </c>
      <c r="D24" s="26">
        <v>55.66</v>
      </c>
      <c r="E24" s="26">
        <v>50.87</v>
      </c>
      <c r="F24" s="26">
        <v>44.85</v>
      </c>
      <c r="G24" s="70">
        <f t="shared" si="0"/>
        <v>52.089999999999996</v>
      </c>
      <c r="H24" s="27" t="s">
        <v>75</v>
      </c>
      <c r="I24" s="26">
        <v>64.42</v>
      </c>
      <c r="J24" s="26">
        <v>62.6</v>
      </c>
      <c r="K24" s="26">
        <v>62.6</v>
      </c>
      <c r="L24" s="26">
        <v>48.05</v>
      </c>
      <c r="M24" s="26">
        <v>45.45</v>
      </c>
      <c r="N24" s="26">
        <v>39.39</v>
      </c>
      <c r="O24" s="26">
        <v>38.31</v>
      </c>
      <c r="P24" s="1">
        <f t="shared" si="1"/>
        <v>42.8</v>
      </c>
      <c r="Q24" s="70">
        <f t="shared" si="2"/>
        <v>58.104999999999997</v>
      </c>
      <c r="R24" s="26">
        <v>44.51</v>
      </c>
      <c r="S24" s="26">
        <v>41.41</v>
      </c>
      <c r="T24" s="26">
        <v>35.49</v>
      </c>
      <c r="U24" s="26">
        <v>30.42</v>
      </c>
      <c r="V24" s="67">
        <f t="shared" si="3"/>
        <v>37.957499999999996</v>
      </c>
      <c r="W24" s="27" t="s">
        <v>75</v>
      </c>
      <c r="X24" s="27" t="s">
        <v>75</v>
      </c>
      <c r="AB24" s="47"/>
      <c r="AC24" s="47"/>
      <c r="AD24" s="47"/>
      <c r="AE24" s="36"/>
      <c r="AF24" s="47"/>
      <c r="AG24" s="47"/>
      <c r="AH24" s="47"/>
      <c r="AI24" s="47"/>
      <c r="AJ24" s="47"/>
      <c r="AK24" s="47"/>
      <c r="AL24" s="47"/>
      <c r="AM24" s="47"/>
      <c r="AN24" s="36"/>
      <c r="AO24" s="48"/>
      <c r="AP24" s="48"/>
      <c r="AQ24" s="48"/>
      <c r="AR24" s="48"/>
      <c r="AS24" s="48"/>
      <c r="AT24" s="37"/>
      <c r="AU24" s="42"/>
      <c r="AV24" s="42"/>
      <c r="AW24" s="42"/>
      <c r="AX24" s="42"/>
      <c r="AY24" s="37"/>
      <c r="AZ24" s="42"/>
      <c r="BA24" s="42"/>
      <c r="BB24" s="42"/>
      <c r="BC24" s="42"/>
      <c r="BD24" s="37"/>
      <c r="BE24" s="42"/>
      <c r="BF24" s="42"/>
      <c r="BG24" s="42"/>
      <c r="BH24" s="37"/>
    </row>
    <row r="25" spans="1:60" x14ac:dyDescent="0.25">
      <c r="A25" s="19" t="s">
        <v>22</v>
      </c>
      <c r="B25" s="26">
        <v>48.54</v>
      </c>
      <c r="C25" s="26">
        <v>41.37</v>
      </c>
      <c r="D25" s="26">
        <v>56.95</v>
      </c>
      <c r="E25" s="26">
        <v>51.5</v>
      </c>
      <c r="F25" s="26">
        <v>48.5</v>
      </c>
      <c r="G25" s="70">
        <f t="shared" si="0"/>
        <v>49.372</v>
      </c>
      <c r="H25" s="27" t="s">
        <v>75</v>
      </c>
      <c r="I25" s="26">
        <v>74.52</v>
      </c>
      <c r="J25" s="26">
        <v>67.12</v>
      </c>
      <c r="K25" s="26">
        <v>63.56</v>
      </c>
      <c r="L25" s="26">
        <v>68.95</v>
      </c>
      <c r="M25" s="26">
        <v>68.489999999999995</v>
      </c>
      <c r="N25" s="26">
        <v>42.47</v>
      </c>
      <c r="O25" s="26">
        <v>54.11</v>
      </c>
      <c r="P25" s="1">
        <f t="shared" si="1"/>
        <v>58.504999999999995</v>
      </c>
      <c r="Q25" s="70">
        <f t="shared" si="2"/>
        <v>65.926249999999996</v>
      </c>
      <c r="R25" s="26">
        <v>46.46</v>
      </c>
      <c r="S25" s="26">
        <v>43.03</v>
      </c>
      <c r="T25" s="26">
        <v>28.76</v>
      </c>
      <c r="U25" s="26">
        <v>34.729999999999997</v>
      </c>
      <c r="V25" s="67">
        <f t="shared" si="3"/>
        <v>38.245000000000005</v>
      </c>
      <c r="W25" s="27" t="s">
        <v>75</v>
      </c>
      <c r="X25" s="27" t="s">
        <v>75</v>
      </c>
      <c r="AB25" s="47"/>
      <c r="AC25" s="47"/>
      <c r="AD25" s="47"/>
      <c r="AE25" s="36"/>
      <c r="AF25" s="47"/>
      <c r="AG25" s="47"/>
      <c r="AH25" s="47"/>
      <c r="AI25" s="47"/>
      <c r="AJ25" s="47"/>
      <c r="AK25" s="47"/>
      <c r="AL25" s="47"/>
      <c r="AM25" s="47"/>
      <c r="AN25" s="36"/>
      <c r="AO25" s="48"/>
      <c r="AP25" s="48"/>
      <c r="AQ25" s="48"/>
      <c r="AR25" s="48"/>
      <c r="AS25" s="48"/>
      <c r="AT25" s="37"/>
      <c r="AU25" s="42"/>
      <c r="AV25" s="42"/>
      <c r="AW25" s="42"/>
      <c r="AX25" s="42"/>
      <c r="AY25" s="37"/>
      <c r="AZ25" s="42"/>
      <c r="BA25" s="42"/>
      <c r="BB25" s="42"/>
      <c r="BC25" s="42"/>
      <c r="BD25" s="37"/>
      <c r="BE25" s="42"/>
      <c r="BF25" s="42"/>
      <c r="BG25" s="42"/>
      <c r="BH25" s="37"/>
    </row>
    <row r="26" spans="1:60" x14ac:dyDescent="0.25">
      <c r="A26" s="19" t="s">
        <v>23</v>
      </c>
      <c r="B26" s="26">
        <v>60.06</v>
      </c>
      <c r="C26" s="26">
        <v>63.13</v>
      </c>
      <c r="D26" s="26">
        <v>71.69</v>
      </c>
      <c r="E26" s="26">
        <v>65.709999999999994</v>
      </c>
      <c r="F26" s="26">
        <v>66.400000000000006</v>
      </c>
      <c r="G26" s="70">
        <f t="shared" si="0"/>
        <v>65.397999999999996</v>
      </c>
      <c r="H26" s="27" t="s">
        <v>75</v>
      </c>
      <c r="I26" s="26">
        <v>70.989999999999995</v>
      </c>
      <c r="J26" s="26">
        <v>73.67</v>
      </c>
      <c r="K26" s="26">
        <v>75.87</v>
      </c>
      <c r="L26" s="26">
        <v>53.35</v>
      </c>
      <c r="M26" s="26">
        <v>49.33</v>
      </c>
      <c r="N26" s="26">
        <v>41.82</v>
      </c>
      <c r="O26" s="26">
        <v>42.9</v>
      </c>
      <c r="P26" s="1">
        <f t="shared" si="1"/>
        <v>46.85</v>
      </c>
      <c r="Q26" s="70">
        <f t="shared" si="2"/>
        <v>66.844999999999999</v>
      </c>
      <c r="R26" s="26">
        <v>51.47</v>
      </c>
      <c r="S26" s="26">
        <v>45.05</v>
      </c>
      <c r="T26" s="26">
        <v>40.799999999999997</v>
      </c>
      <c r="U26" s="26">
        <v>44.33</v>
      </c>
      <c r="V26" s="67">
        <f t="shared" si="3"/>
        <v>45.412499999999994</v>
      </c>
      <c r="W26" s="27" t="s">
        <v>75</v>
      </c>
      <c r="X26" s="27" t="s">
        <v>75</v>
      </c>
      <c r="AB26" s="47"/>
      <c r="AC26" s="47"/>
      <c r="AD26" s="47"/>
      <c r="AE26" s="36"/>
      <c r="AF26" s="47"/>
      <c r="AG26" s="47"/>
      <c r="AH26" s="47"/>
      <c r="AI26" s="47"/>
      <c r="AJ26" s="47"/>
      <c r="AK26" s="47"/>
      <c r="AL26" s="47"/>
      <c r="AM26" s="47"/>
      <c r="AN26" s="36"/>
      <c r="AO26" s="48"/>
      <c r="AP26" s="48"/>
      <c r="AQ26" s="48"/>
      <c r="AR26" s="48"/>
      <c r="AS26" s="48"/>
      <c r="AT26" s="37"/>
      <c r="AU26" s="42"/>
      <c r="AV26" s="42"/>
      <c r="AW26" s="42"/>
      <c r="AX26" s="42"/>
      <c r="AY26" s="37"/>
      <c r="AZ26" s="42"/>
      <c r="BA26" s="42"/>
      <c r="BB26" s="42"/>
      <c r="BC26" s="42"/>
      <c r="BD26" s="37"/>
      <c r="BE26" s="42"/>
      <c r="BF26" s="42"/>
      <c r="BG26" s="42"/>
      <c r="BH26" s="37"/>
    </row>
    <row r="27" spans="1:60" x14ac:dyDescent="0.25">
      <c r="A27" s="19" t="s">
        <v>24</v>
      </c>
      <c r="B27" s="26">
        <v>51.69</v>
      </c>
      <c r="C27" s="26">
        <v>52.82</v>
      </c>
      <c r="D27" s="26">
        <v>65.13</v>
      </c>
      <c r="E27" s="26">
        <v>58.15</v>
      </c>
      <c r="F27" s="26">
        <v>59.28</v>
      </c>
      <c r="G27" s="70">
        <f t="shared" si="0"/>
        <v>57.414000000000001</v>
      </c>
      <c r="H27" s="27" t="s">
        <v>75</v>
      </c>
      <c r="I27" s="26">
        <v>68.239999999999995</v>
      </c>
      <c r="J27" s="26">
        <v>56.47</v>
      </c>
      <c r="K27" s="26">
        <v>56.47</v>
      </c>
      <c r="L27" s="26">
        <v>33.33</v>
      </c>
      <c r="M27" s="26">
        <v>38.24</v>
      </c>
      <c r="N27" s="26">
        <v>17.649999999999999</v>
      </c>
      <c r="O27" s="26">
        <v>26.47</v>
      </c>
      <c r="P27" s="1">
        <f t="shared" si="1"/>
        <v>28.922499999999999</v>
      </c>
      <c r="Q27" s="70">
        <f t="shared" si="2"/>
        <v>52.525624999999998</v>
      </c>
      <c r="R27" s="26">
        <v>45.13</v>
      </c>
      <c r="S27" s="26">
        <v>38.21</v>
      </c>
      <c r="T27" s="26">
        <v>31.28</v>
      </c>
      <c r="U27" s="26">
        <v>31.03</v>
      </c>
      <c r="V27" s="67">
        <f t="shared" si="3"/>
        <v>36.412500000000001</v>
      </c>
      <c r="W27" s="27" t="s">
        <v>75</v>
      </c>
      <c r="X27" s="27" t="s">
        <v>75</v>
      </c>
      <c r="AB27" s="47"/>
      <c r="AC27" s="47"/>
      <c r="AD27" s="47"/>
      <c r="AE27" s="36"/>
      <c r="AF27" s="47"/>
      <c r="AG27" s="47"/>
      <c r="AH27" s="47"/>
      <c r="AI27" s="47"/>
      <c r="AJ27" s="47"/>
      <c r="AK27" s="47"/>
      <c r="AL27" s="47"/>
      <c r="AM27" s="47"/>
      <c r="AN27" s="36"/>
      <c r="AO27" s="48"/>
      <c r="AP27" s="48"/>
      <c r="AQ27" s="48"/>
      <c r="AR27" s="48"/>
      <c r="AS27" s="48"/>
      <c r="AT27" s="37"/>
      <c r="AU27" s="42"/>
      <c r="AV27" s="42"/>
      <c r="AW27" s="42"/>
      <c r="AX27" s="42"/>
      <c r="AY27" s="37"/>
      <c r="AZ27" s="42"/>
      <c r="BA27" s="42"/>
      <c r="BB27" s="42"/>
      <c r="BC27" s="42"/>
      <c r="BD27" s="37"/>
      <c r="BE27" s="42"/>
      <c r="BF27" s="42"/>
      <c r="BG27" s="42"/>
      <c r="BH27" s="37"/>
    </row>
    <row r="28" spans="1:60" x14ac:dyDescent="0.25">
      <c r="A28" s="19" t="s">
        <v>25</v>
      </c>
      <c r="B28" s="26">
        <v>53.57</v>
      </c>
      <c r="C28" s="26">
        <v>54.08</v>
      </c>
      <c r="D28" s="26">
        <v>61.22</v>
      </c>
      <c r="E28" s="26">
        <v>52.76</v>
      </c>
      <c r="F28" s="26">
        <v>50.1</v>
      </c>
      <c r="G28" s="70">
        <f t="shared" si="0"/>
        <v>54.346000000000004</v>
      </c>
      <c r="H28" s="27" t="s">
        <v>75</v>
      </c>
      <c r="I28" s="26">
        <v>65</v>
      </c>
      <c r="J28" s="26">
        <v>50</v>
      </c>
      <c r="K28" s="26">
        <v>80</v>
      </c>
      <c r="L28" s="26">
        <v>58.33</v>
      </c>
      <c r="M28" s="26">
        <v>50</v>
      </c>
      <c r="N28" s="26">
        <v>33.33</v>
      </c>
      <c r="O28" s="26">
        <v>62.5</v>
      </c>
      <c r="P28" s="1">
        <f t="shared" si="1"/>
        <v>51.04</v>
      </c>
      <c r="Q28" s="70">
        <f t="shared" si="2"/>
        <v>61.51</v>
      </c>
      <c r="R28" s="26">
        <v>47.45</v>
      </c>
      <c r="S28" s="26">
        <v>45.15</v>
      </c>
      <c r="T28" s="26">
        <v>34.950000000000003</v>
      </c>
      <c r="U28" s="26">
        <v>33.93</v>
      </c>
      <c r="V28" s="67">
        <f t="shared" si="3"/>
        <v>40.369999999999997</v>
      </c>
      <c r="W28" s="27" t="s">
        <v>75</v>
      </c>
      <c r="X28" s="27" t="s">
        <v>75</v>
      </c>
      <c r="AB28" s="47"/>
      <c r="AC28" s="47"/>
      <c r="AD28" s="47"/>
      <c r="AE28" s="36"/>
      <c r="AF28" s="47"/>
      <c r="AG28" s="47"/>
      <c r="AH28" s="47"/>
      <c r="AI28" s="47"/>
      <c r="AJ28" s="47"/>
      <c r="AK28" s="47"/>
      <c r="AL28" s="47"/>
      <c r="AM28" s="47"/>
      <c r="AN28" s="36"/>
      <c r="AO28" s="48"/>
      <c r="AP28" s="48"/>
      <c r="AQ28" s="48"/>
      <c r="AR28" s="48"/>
      <c r="AS28" s="48"/>
      <c r="AT28" s="37"/>
      <c r="AU28" s="42"/>
      <c r="AV28" s="42"/>
      <c r="AW28" s="42"/>
      <c r="AX28" s="42"/>
      <c r="AY28" s="37"/>
      <c r="AZ28" s="42"/>
      <c r="BA28" s="42"/>
      <c r="BB28" s="42"/>
      <c r="BC28" s="42"/>
      <c r="BD28" s="37"/>
      <c r="BE28" s="42"/>
      <c r="BF28" s="42"/>
      <c r="BG28" s="42"/>
      <c r="BH28" s="37"/>
    </row>
    <row r="29" spans="1:60" x14ac:dyDescent="0.25">
      <c r="A29" s="19" t="s">
        <v>26</v>
      </c>
      <c r="B29" s="26">
        <v>51.65</v>
      </c>
      <c r="C29" s="26">
        <v>67.319999999999993</v>
      </c>
      <c r="D29" s="26">
        <v>61.1</v>
      </c>
      <c r="E29" s="26">
        <v>52.36</v>
      </c>
      <c r="F29" s="26">
        <v>51.42</v>
      </c>
      <c r="G29" s="70">
        <f t="shared" si="0"/>
        <v>56.77</v>
      </c>
      <c r="H29" s="27" t="s">
        <v>75</v>
      </c>
      <c r="I29" s="26">
        <v>60.36</v>
      </c>
      <c r="J29" s="26">
        <v>58.55</v>
      </c>
      <c r="K29" s="26">
        <v>52.36</v>
      </c>
      <c r="L29" s="26">
        <v>40</v>
      </c>
      <c r="M29" s="26">
        <v>40.909999999999997</v>
      </c>
      <c r="N29" s="26">
        <v>31.52</v>
      </c>
      <c r="O29" s="26">
        <v>35.450000000000003</v>
      </c>
      <c r="P29" s="1">
        <f t="shared" si="1"/>
        <v>36.97</v>
      </c>
      <c r="Q29" s="70">
        <f t="shared" si="2"/>
        <v>52.06</v>
      </c>
      <c r="R29" s="26">
        <v>59.25</v>
      </c>
      <c r="S29" s="26">
        <v>56.3</v>
      </c>
      <c r="T29" s="26">
        <v>40.94</v>
      </c>
      <c r="U29" s="26">
        <v>45.67</v>
      </c>
      <c r="V29" s="67">
        <f t="shared" si="3"/>
        <v>50.540000000000006</v>
      </c>
      <c r="W29" s="27" t="s">
        <v>75</v>
      </c>
      <c r="X29" s="27" t="s">
        <v>75</v>
      </c>
      <c r="AB29" s="47"/>
      <c r="AC29" s="47"/>
      <c r="AD29" s="47"/>
      <c r="AE29" s="36"/>
      <c r="AF29" s="47"/>
      <c r="AG29" s="47"/>
      <c r="AH29" s="47"/>
      <c r="AI29" s="47"/>
      <c r="AJ29" s="47"/>
      <c r="AK29" s="47"/>
      <c r="AL29" s="47"/>
      <c r="AM29" s="47"/>
      <c r="AN29" s="36"/>
      <c r="AO29" s="48"/>
      <c r="AP29" s="48"/>
      <c r="AQ29" s="48"/>
      <c r="AR29" s="48"/>
      <c r="AS29" s="48"/>
      <c r="AT29" s="37"/>
      <c r="AU29" s="42"/>
      <c r="AV29" s="42"/>
      <c r="AW29" s="42"/>
      <c r="AX29" s="42"/>
      <c r="AY29" s="37"/>
      <c r="AZ29" s="42"/>
      <c r="BA29" s="42"/>
      <c r="BB29" s="42"/>
      <c r="BC29" s="42"/>
      <c r="BD29" s="37"/>
      <c r="BE29" s="42"/>
      <c r="BF29" s="42"/>
      <c r="BG29" s="42"/>
      <c r="BH29" s="37"/>
    </row>
    <row r="30" spans="1:60" x14ac:dyDescent="0.25">
      <c r="A30" s="19" t="s">
        <v>27</v>
      </c>
      <c r="B30" s="26">
        <v>49.12</v>
      </c>
      <c r="C30" s="26">
        <v>44.56</v>
      </c>
      <c r="D30" s="26">
        <v>87.46</v>
      </c>
      <c r="E30" s="26">
        <v>76.37</v>
      </c>
      <c r="F30" s="26">
        <v>78.650000000000006</v>
      </c>
      <c r="G30" s="70">
        <f t="shared" si="0"/>
        <v>67.231999999999999</v>
      </c>
      <c r="H30" s="27" t="s">
        <v>75</v>
      </c>
      <c r="I30" s="26">
        <v>74.069999999999993</v>
      </c>
      <c r="J30" s="26">
        <v>77.040000000000006</v>
      </c>
      <c r="K30" s="26">
        <v>67.41</v>
      </c>
      <c r="L30" s="26">
        <v>29.63</v>
      </c>
      <c r="M30" s="26">
        <v>31.48</v>
      </c>
      <c r="N30" s="26">
        <v>28.4</v>
      </c>
      <c r="O30" s="26">
        <v>25.93</v>
      </c>
      <c r="P30" s="1">
        <f t="shared" si="1"/>
        <v>28.86</v>
      </c>
      <c r="Q30" s="70">
        <f t="shared" si="2"/>
        <v>61.844999999999999</v>
      </c>
      <c r="R30" s="26">
        <v>53.11</v>
      </c>
      <c r="S30" s="26">
        <v>44.56</v>
      </c>
      <c r="T30" s="26">
        <v>36.270000000000003</v>
      </c>
      <c r="U30" s="26">
        <v>33.42</v>
      </c>
      <c r="V30" s="67">
        <f t="shared" si="3"/>
        <v>41.84</v>
      </c>
      <c r="W30" s="27" t="s">
        <v>75</v>
      </c>
      <c r="X30" s="27" t="s">
        <v>75</v>
      </c>
      <c r="AB30" s="47"/>
      <c r="AC30" s="47"/>
      <c r="AD30" s="47"/>
      <c r="AE30" s="36"/>
      <c r="AF30" s="47"/>
      <c r="AG30" s="47"/>
      <c r="AH30" s="47"/>
      <c r="AI30" s="47"/>
      <c r="AJ30" s="47"/>
      <c r="AK30" s="47"/>
      <c r="AL30" s="47"/>
      <c r="AM30" s="47"/>
      <c r="AN30" s="36"/>
      <c r="AO30" s="48"/>
      <c r="AP30" s="48"/>
      <c r="AQ30" s="48"/>
      <c r="AR30" s="48"/>
      <c r="AS30" s="48"/>
      <c r="AT30" s="37"/>
      <c r="AU30" s="42"/>
      <c r="AV30" s="42"/>
      <c r="AW30" s="42"/>
      <c r="AX30" s="42"/>
      <c r="AY30" s="37"/>
      <c r="AZ30" s="42"/>
      <c r="BA30" s="42"/>
      <c r="BB30" s="42"/>
      <c r="BC30" s="42"/>
      <c r="BD30" s="37"/>
      <c r="BE30" s="42"/>
      <c r="BF30" s="42"/>
      <c r="BG30" s="42"/>
      <c r="BH30" s="37"/>
    </row>
    <row r="31" spans="1:60" x14ac:dyDescent="0.25">
      <c r="A31" s="19" t="s">
        <v>28</v>
      </c>
      <c r="B31" s="26">
        <v>55.29</v>
      </c>
      <c r="C31" s="26">
        <v>44.57</v>
      </c>
      <c r="D31" s="26">
        <v>80.09</v>
      </c>
      <c r="E31" s="26">
        <v>70.23</v>
      </c>
      <c r="F31" s="26">
        <v>69.59</v>
      </c>
      <c r="G31" s="70">
        <f t="shared" si="0"/>
        <v>63.953999999999994</v>
      </c>
      <c r="H31" s="27" t="s">
        <v>75</v>
      </c>
      <c r="I31" s="26">
        <v>67.2</v>
      </c>
      <c r="J31" s="26">
        <v>82.4</v>
      </c>
      <c r="K31" s="26">
        <v>84</v>
      </c>
      <c r="L31" s="26">
        <v>36</v>
      </c>
      <c r="M31" s="26">
        <v>34</v>
      </c>
      <c r="N31" s="26">
        <v>22.67</v>
      </c>
      <c r="O31" s="26">
        <v>28</v>
      </c>
      <c r="P31" s="1">
        <f t="shared" si="1"/>
        <v>30.1675</v>
      </c>
      <c r="Q31" s="70">
        <f t="shared" si="2"/>
        <v>65.94187500000001</v>
      </c>
      <c r="R31" s="26">
        <v>52.71</v>
      </c>
      <c r="S31" s="26">
        <v>49.55</v>
      </c>
      <c r="T31" s="26">
        <v>39.14</v>
      </c>
      <c r="U31" s="26">
        <v>40.049999999999997</v>
      </c>
      <c r="V31" s="67">
        <f t="shared" si="3"/>
        <v>45.362499999999997</v>
      </c>
      <c r="W31" s="27" t="s">
        <v>75</v>
      </c>
      <c r="X31" s="27" t="s">
        <v>75</v>
      </c>
      <c r="AB31" s="47"/>
      <c r="AC31" s="47"/>
      <c r="AD31" s="47"/>
      <c r="AE31" s="36"/>
      <c r="AF31" s="47"/>
      <c r="AG31" s="47"/>
      <c r="AH31" s="47"/>
      <c r="AI31" s="47"/>
      <c r="AJ31" s="47"/>
      <c r="AK31" s="47"/>
      <c r="AL31" s="47"/>
      <c r="AM31" s="47"/>
      <c r="AN31" s="36"/>
      <c r="AO31" s="48"/>
      <c r="AP31" s="48"/>
      <c r="AQ31" s="48"/>
      <c r="AR31" s="48"/>
      <c r="AS31" s="48"/>
      <c r="AT31" s="37"/>
      <c r="AU31" s="42"/>
      <c r="AV31" s="42"/>
      <c r="AW31" s="42"/>
      <c r="AX31" s="42"/>
      <c r="AY31" s="37"/>
      <c r="AZ31" s="42"/>
      <c r="BA31" s="42"/>
      <c r="BB31" s="42"/>
      <c r="BC31" s="42"/>
      <c r="BD31" s="37"/>
      <c r="BE31" s="42"/>
      <c r="BF31" s="42"/>
      <c r="BG31" s="42"/>
      <c r="BH31" s="37"/>
    </row>
    <row r="32" spans="1:60" x14ac:dyDescent="0.25">
      <c r="A32" s="19" t="s">
        <v>29</v>
      </c>
      <c r="B32" s="26">
        <v>50.81</v>
      </c>
      <c r="C32" s="26">
        <v>47.3</v>
      </c>
      <c r="D32" s="26">
        <v>60.72</v>
      </c>
      <c r="E32" s="26">
        <v>59.1</v>
      </c>
      <c r="F32" s="26">
        <v>58.02</v>
      </c>
      <c r="G32" s="70">
        <f t="shared" si="0"/>
        <v>55.19</v>
      </c>
      <c r="H32" s="27" t="s">
        <v>75</v>
      </c>
      <c r="I32" s="26">
        <v>65.709999999999994</v>
      </c>
      <c r="J32" s="26">
        <v>44.29</v>
      </c>
      <c r="K32" s="26">
        <v>51.43</v>
      </c>
      <c r="L32" s="26">
        <v>39.29</v>
      </c>
      <c r="M32" s="26">
        <v>42.86</v>
      </c>
      <c r="N32" s="26">
        <v>28.57</v>
      </c>
      <c r="O32" s="26">
        <v>41.07</v>
      </c>
      <c r="P32" s="1">
        <f t="shared" si="1"/>
        <v>37.947499999999998</v>
      </c>
      <c r="Q32" s="70">
        <f t="shared" si="2"/>
        <v>49.844374999999999</v>
      </c>
      <c r="R32" s="26">
        <v>38.74</v>
      </c>
      <c r="S32" s="26">
        <v>39.19</v>
      </c>
      <c r="T32" s="26">
        <v>28.83</v>
      </c>
      <c r="U32" s="26">
        <v>26.58</v>
      </c>
      <c r="V32" s="67">
        <f t="shared" si="3"/>
        <v>33.335000000000001</v>
      </c>
      <c r="W32" s="27" t="s">
        <v>75</v>
      </c>
      <c r="X32" s="27" t="s">
        <v>75</v>
      </c>
      <c r="AB32" s="47"/>
      <c r="AC32" s="47"/>
      <c r="AD32" s="47"/>
      <c r="AE32" s="36"/>
      <c r="AF32" s="47"/>
      <c r="AG32" s="47"/>
      <c r="AH32" s="47"/>
      <c r="AI32" s="47"/>
      <c r="AJ32" s="47"/>
      <c r="AK32" s="47"/>
      <c r="AL32" s="47"/>
      <c r="AM32" s="47"/>
      <c r="AN32" s="36"/>
      <c r="AO32" s="48"/>
      <c r="AP32" s="48"/>
      <c r="AQ32" s="48"/>
      <c r="AR32" s="48"/>
      <c r="AS32" s="48"/>
      <c r="AT32" s="37"/>
      <c r="AU32" s="42"/>
      <c r="AV32" s="42"/>
      <c r="AW32" s="42"/>
      <c r="AX32" s="42"/>
      <c r="AY32" s="37"/>
      <c r="AZ32" s="42"/>
      <c r="BA32" s="42"/>
      <c r="BB32" s="42"/>
      <c r="BC32" s="42"/>
      <c r="BD32" s="37"/>
      <c r="BE32" s="42"/>
      <c r="BF32" s="42"/>
      <c r="BG32" s="42"/>
      <c r="BH32" s="37"/>
    </row>
    <row r="33" spans="1:60" x14ac:dyDescent="0.25">
      <c r="A33" s="19" t="s">
        <v>30</v>
      </c>
      <c r="B33" s="26">
        <v>53.16</v>
      </c>
      <c r="C33" s="26">
        <v>57.94</v>
      </c>
      <c r="D33" s="26">
        <v>76.599999999999994</v>
      </c>
      <c r="E33" s="26">
        <v>70.69</v>
      </c>
      <c r="F33" s="26">
        <v>65.5</v>
      </c>
      <c r="G33" s="70">
        <f t="shared" si="0"/>
        <v>64.777999999999992</v>
      </c>
      <c r="H33" s="27" t="s">
        <v>75</v>
      </c>
      <c r="I33" s="26">
        <v>73.930000000000007</v>
      </c>
      <c r="J33" s="26">
        <v>73.260000000000005</v>
      </c>
      <c r="K33" s="26">
        <v>61.35</v>
      </c>
      <c r="L33" s="26">
        <v>23.97</v>
      </c>
      <c r="M33" s="26">
        <v>25.28</v>
      </c>
      <c r="N33" s="26">
        <v>18.350000000000001</v>
      </c>
      <c r="O33" s="26">
        <v>22.47</v>
      </c>
      <c r="P33" s="1">
        <f t="shared" si="1"/>
        <v>22.517499999999998</v>
      </c>
      <c r="Q33" s="70">
        <f t="shared" si="2"/>
        <v>57.764375000000001</v>
      </c>
      <c r="R33" s="26">
        <v>57.1</v>
      </c>
      <c r="S33" s="26">
        <v>52.43</v>
      </c>
      <c r="T33" s="26">
        <v>43.74</v>
      </c>
      <c r="U33" s="26">
        <v>43.83</v>
      </c>
      <c r="V33" s="67">
        <f t="shared" si="3"/>
        <v>49.275000000000006</v>
      </c>
      <c r="W33" s="27" t="s">
        <v>75</v>
      </c>
      <c r="X33" s="27" t="s">
        <v>75</v>
      </c>
      <c r="AB33" s="47"/>
      <c r="AC33" s="47"/>
      <c r="AD33" s="47"/>
      <c r="AE33" s="36"/>
      <c r="AF33" s="47"/>
      <c r="AG33" s="47"/>
      <c r="AH33" s="47"/>
      <c r="AI33" s="47"/>
      <c r="AJ33" s="47"/>
      <c r="AK33" s="47"/>
      <c r="AL33" s="47"/>
      <c r="AM33" s="47"/>
      <c r="AN33" s="36"/>
      <c r="AO33" s="48"/>
      <c r="AP33" s="48"/>
      <c r="AQ33" s="48"/>
      <c r="AR33" s="48"/>
      <c r="AS33" s="48"/>
      <c r="AT33" s="37"/>
      <c r="AU33" s="42"/>
      <c r="AV33" s="42"/>
      <c r="AW33" s="42"/>
      <c r="AX33" s="42"/>
      <c r="AY33" s="37"/>
      <c r="AZ33" s="42"/>
      <c r="BA33" s="42"/>
      <c r="BB33" s="42"/>
      <c r="BC33" s="42"/>
      <c r="BD33" s="37"/>
      <c r="BE33" s="42"/>
      <c r="BF33" s="42"/>
      <c r="BG33" s="42"/>
      <c r="BH33" s="37"/>
    </row>
    <row r="34" spans="1:60" x14ac:dyDescent="0.25">
      <c r="A34" s="19" t="s">
        <v>31</v>
      </c>
      <c r="B34" s="26">
        <v>59.88</v>
      </c>
      <c r="C34" s="26">
        <v>57.44</v>
      </c>
      <c r="D34" s="26">
        <v>81.790000000000006</v>
      </c>
      <c r="E34" s="26">
        <v>71.67</v>
      </c>
      <c r="F34" s="26">
        <v>72.02</v>
      </c>
      <c r="G34" s="70">
        <f t="shared" si="0"/>
        <v>68.56</v>
      </c>
      <c r="H34" s="27" t="s">
        <v>75</v>
      </c>
      <c r="I34" s="26">
        <v>80</v>
      </c>
      <c r="J34" s="26">
        <v>60</v>
      </c>
      <c r="K34" s="26">
        <v>20</v>
      </c>
      <c r="L34" s="26">
        <v>66.67</v>
      </c>
      <c r="M34" s="26">
        <v>100</v>
      </c>
      <c r="N34" s="26">
        <v>66.67</v>
      </c>
      <c r="O34" s="26">
        <v>50</v>
      </c>
      <c r="P34" s="1">
        <f t="shared" si="1"/>
        <v>70.835000000000008</v>
      </c>
      <c r="Q34" s="70">
        <f t="shared" si="2"/>
        <v>57.708750000000002</v>
      </c>
      <c r="R34" s="26">
        <v>53.57</v>
      </c>
      <c r="S34" s="26">
        <v>48.51</v>
      </c>
      <c r="T34" s="26">
        <v>43.75</v>
      </c>
      <c r="U34" s="26">
        <v>46.73</v>
      </c>
      <c r="V34" s="67">
        <f t="shared" si="3"/>
        <v>48.139999999999993</v>
      </c>
      <c r="W34" s="27" t="s">
        <v>75</v>
      </c>
      <c r="X34" s="27" t="s">
        <v>75</v>
      </c>
      <c r="AB34" s="47"/>
      <c r="AC34" s="47"/>
      <c r="AD34" s="47"/>
      <c r="AE34" s="36"/>
      <c r="AF34" s="47"/>
      <c r="AG34" s="47"/>
      <c r="AH34" s="47"/>
      <c r="AI34" s="47"/>
      <c r="AJ34" s="47"/>
      <c r="AK34" s="47"/>
      <c r="AL34" s="47"/>
      <c r="AM34" s="47"/>
      <c r="AN34" s="36"/>
      <c r="AO34" s="48"/>
      <c r="AP34" s="48"/>
      <c r="AQ34" s="48"/>
      <c r="AR34" s="48"/>
      <c r="AS34" s="48"/>
      <c r="AT34" s="37"/>
      <c r="AU34" s="42"/>
      <c r="AV34" s="42"/>
      <c r="AW34" s="42"/>
      <c r="AX34" s="42"/>
      <c r="AY34" s="37"/>
      <c r="AZ34" s="42"/>
      <c r="BA34" s="42"/>
      <c r="BB34" s="42"/>
      <c r="BC34" s="42"/>
      <c r="BD34" s="37"/>
      <c r="BE34" s="42"/>
      <c r="BF34" s="42"/>
      <c r="BG34" s="42"/>
      <c r="BH34" s="37"/>
    </row>
    <row r="35" spans="1:60" x14ac:dyDescent="0.25">
      <c r="A35" s="19" t="s">
        <v>32</v>
      </c>
      <c r="B35" s="26">
        <v>58.81</v>
      </c>
      <c r="C35" s="26">
        <v>50.95</v>
      </c>
      <c r="D35" s="26">
        <v>74.53</v>
      </c>
      <c r="E35" s="26">
        <v>68.78</v>
      </c>
      <c r="F35" s="26">
        <v>68.62</v>
      </c>
      <c r="G35" s="70">
        <f t="shared" si="0"/>
        <v>64.338000000000008</v>
      </c>
      <c r="H35" s="27" t="s">
        <v>75</v>
      </c>
      <c r="I35" s="26">
        <v>66.45</v>
      </c>
      <c r="J35" s="26">
        <v>60.97</v>
      </c>
      <c r="K35" s="26">
        <v>56.45</v>
      </c>
      <c r="L35" s="26">
        <v>59.14</v>
      </c>
      <c r="M35" s="26">
        <v>62.9</v>
      </c>
      <c r="N35" s="26">
        <v>48.92</v>
      </c>
      <c r="O35" s="26">
        <v>54.03</v>
      </c>
      <c r="P35" s="1">
        <f t="shared" si="1"/>
        <v>56.247499999999995</v>
      </c>
      <c r="Q35" s="70">
        <f t="shared" si="2"/>
        <v>60.029375000000002</v>
      </c>
      <c r="R35" s="26">
        <v>45.93</v>
      </c>
      <c r="S35" s="26">
        <v>39.700000000000003</v>
      </c>
      <c r="T35" s="26">
        <v>32.520000000000003</v>
      </c>
      <c r="U35" s="26">
        <v>34.28</v>
      </c>
      <c r="V35" s="67">
        <f t="shared" si="3"/>
        <v>38.107500000000002</v>
      </c>
      <c r="W35" s="27" t="s">
        <v>75</v>
      </c>
      <c r="X35" s="27" t="s">
        <v>75</v>
      </c>
      <c r="AB35" s="47"/>
      <c r="AC35" s="47"/>
      <c r="AD35" s="47"/>
      <c r="AE35" s="36"/>
      <c r="AF35" s="47"/>
      <c r="AG35" s="47"/>
      <c r="AH35" s="47"/>
      <c r="AI35" s="47"/>
      <c r="AJ35" s="47"/>
      <c r="AK35" s="47"/>
      <c r="AL35" s="47"/>
      <c r="AM35" s="47"/>
      <c r="AN35" s="36"/>
      <c r="AO35" s="48"/>
      <c r="AP35" s="48"/>
      <c r="AQ35" s="48"/>
      <c r="AR35" s="48"/>
      <c r="AS35" s="48"/>
      <c r="AT35" s="37"/>
      <c r="AU35" s="42"/>
      <c r="AV35" s="42"/>
      <c r="AW35" s="42"/>
      <c r="AX35" s="42"/>
      <c r="AY35" s="37"/>
      <c r="AZ35" s="42"/>
      <c r="BA35" s="42"/>
      <c r="BB35" s="42"/>
      <c r="BC35" s="42"/>
      <c r="BD35" s="37"/>
      <c r="BE35" s="42"/>
      <c r="BF35" s="42"/>
      <c r="BG35" s="42"/>
      <c r="BH35" s="37"/>
    </row>
    <row r="36" spans="1:60" x14ac:dyDescent="0.25">
      <c r="A36" s="19" t="s">
        <v>33</v>
      </c>
      <c r="B36" s="26">
        <v>60.35</v>
      </c>
      <c r="C36" s="26">
        <v>65.430000000000007</v>
      </c>
      <c r="D36" s="26">
        <v>78.94</v>
      </c>
      <c r="E36" s="26">
        <v>63.9</v>
      </c>
      <c r="F36" s="26">
        <v>60.71</v>
      </c>
      <c r="G36" s="70">
        <f t="shared" si="0"/>
        <v>65.866</v>
      </c>
      <c r="H36" s="27" t="s">
        <v>75</v>
      </c>
      <c r="I36" s="26">
        <v>73.73</v>
      </c>
      <c r="J36" s="26">
        <v>70.98</v>
      </c>
      <c r="K36" s="26">
        <v>70.59</v>
      </c>
      <c r="L36" s="26">
        <v>20.92</v>
      </c>
      <c r="M36" s="26">
        <v>13.73</v>
      </c>
      <c r="N36" s="26">
        <v>16.989999999999998</v>
      </c>
      <c r="O36" s="26">
        <v>17.649999999999999</v>
      </c>
      <c r="P36" s="1">
        <f t="shared" si="1"/>
        <v>17.322499999999998</v>
      </c>
      <c r="Q36" s="70">
        <f t="shared" si="2"/>
        <v>58.155625000000008</v>
      </c>
      <c r="R36" s="26">
        <v>55.14</v>
      </c>
      <c r="S36" s="26">
        <v>48.58</v>
      </c>
      <c r="T36" s="26">
        <v>46.99</v>
      </c>
      <c r="U36" s="26">
        <v>45.39</v>
      </c>
      <c r="V36" s="67">
        <f t="shared" si="3"/>
        <v>49.025000000000006</v>
      </c>
      <c r="W36" s="27" t="s">
        <v>75</v>
      </c>
      <c r="X36" s="27" t="s">
        <v>75</v>
      </c>
      <c r="AB36" s="47"/>
      <c r="AC36" s="47"/>
      <c r="AD36" s="47"/>
      <c r="AE36" s="36"/>
      <c r="AF36" s="47"/>
      <c r="AG36" s="47"/>
      <c r="AH36" s="47"/>
      <c r="AI36" s="47"/>
      <c r="AJ36" s="47"/>
      <c r="AK36" s="47"/>
      <c r="AL36" s="47"/>
      <c r="AM36" s="47"/>
      <c r="AN36" s="36"/>
      <c r="AO36" s="48"/>
      <c r="AP36" s="48"/>
      <c r="AQ36" s="48"/>
      <c r="AR36" s="48"/>
      <c r="AS36" s="48"/>
      <c r="AT36" s="37"/>
      <c r="AU36" s="42"/>
      <c r="AV36" s="42"/>
      <c r="AW36" s="42"/>
      <c r="AX36" s="42"/>
      <c r="AY36" s="37"/>
      <c r="AZ36" s="42"/>
      <c r="BA36" s="42"/>
      <c r="BB36" s="42"/>
      <c r="BC36" s="42"/>
      <c r="BD36" s="37"/>
      <c r="BE36" s="42"/>
      <c r="BF36" s="42"/>
      <c r="BG36" s="42"/>
      <c r="BH36" s="37"/>
    </row>
    <row r="37" spans="1:60" x14ac:dyDescent="0.25">
      <c r="A37" s="19" t="s">
        <v>58</v>
      </c>
      <c r="B37" s="26">
        <v>57.67</v>
      </c>
      <c r="C37" s="26">
        <v>66.260000000000005</v>
      </c>
      <c r="D37" s="26">
        <v>67.36</v>
      </c>
      <c r="E37" s="26">
        <v>61.47</v>
      </c>
      <c r="F37" s="26">
        <v>65.64</v>
      </c>
      <c r="G37" s="70">
        <f t="shared" si="0"/>
        <v>63.680000000000007</v>
      </c>
      <c r="H37" s="27" t="s">
        <v>75</v>
      </c>
      <c r="I37" s="26">
        <v>63.53</v>
      </c>
      <c r="J37" s="26">
        <v>58.82</v>
      </c>
      <c r="K37" s="26">
        <v>54.12</v>
      </c>
      <c r="L37" s="26">
        <v>31.37</v>
      </c>
      <c r="M37" s="26">
        <v>26.47</v>
      </c>
      <c r="N37" s="26">
        <v>23.53</v>
      </c>
      <c r="O37" s="26">
        <v>29.41</v>
      </c>
      <c r="P37" s="1">
        <f t="shared" si="1"/>
        <v>27.695</v>
      </c>
      <c r="Q37" s="70">
        <f t="shared" si="2"/>
        <v>51.041249999999998</v>
      </c>
      <c r="R37" s="26">
        <v>49.69</v>
      </c>
      <c r="S37" s="26">
        <v>42.33</v>
      </c>
      <c r="T37" s="26">
        <v>40.49</v>
      </c>
      <c r="U37" s="26">
        <v>41.1</v>
      </c>
      <c r="V37" s="67">
        <f t="shared" si="3"/>
        <v>43.402499999999996</v>
      </c>
      <c r="W37" s="27" t="s">
        <v>75</v>
      </c>
      <c r="X37" s="27" t="s">
        <v>75</v>
      </c>
      <c r="AB37" s="47"/>
      <c r="AC37" s="47"/>
      <c r="AD37" s="47"/>
      <c r="AE37" s="36"/>
      <c r="AF37" s="47"/>
      <c r="AG37" s="47"/>
      <c r="AH37" s="47"/>
      <c r="AI37" s="47"/>
      <c r="AJ37" s="47"/>
      <c r="AK37" s="47"/>
      <c r="AL37" s="47"/>
      <c r="AM37" s="47"/>
      <c r="AN37" s="36"/>
      <c r="AO37" s="48"/>
      <c r="AP37" s="48"/>
      <c r="AQ37" s="48"/>
      <c r="AR37" s="48"/>
      <c r="AS37" s="48"/>
      <c r="AT37" s="37"/>
      <c r="AU37" s="42"/>
      <c r="AV37" s="42"/>
      <c r="AW37" s="42"/>
      <c r="AX37" s="42"/>
      <c r="AY37" s="37"/>
      <c r="AZ37" s="42"/>
      <c r="BA37" s="42"/>
      <c r="BB37" s="42"/>
      <c r="BC37" s="42"/>
      <c r="BD37" s="37"/>
      <c r="BE37" s="42"/>
      <c r="BF37" s="42"/>
      <c r="BG37" s="42"/>
      <c r="BH37" s="37"/>
    </row>
    <row r="38" spans="1:60" x14ac:dyDescent="0.25">
      <c r="A38" s="19" t="s">
        <v>34</v>
      </c>
      <c r="B38" s="26">
        <v>61.34</v>
      </c>
      <c r="C38" s="26">
        <v>71.25</v>
      </c>
      <c r="D38" s="26">
        <v>66.22</v>
      </c>
      <c r="E38" s="26">
        <v>56.28</v>
      </c>
      <c r="F38" s="26">
        <v>53.32</v>
      </c>
      <c r="G38" s="70">
        <f t="shared" si="0"/>
        <v>61.682000000000002</v>
      </c>
      <c r="H38" s="27" t="s">
        <v>75</v>
      </c>
      <c r="I38" s="26">
        <v>67.260000000000005</v>
      </c>
      <c r="J38" s="26">
        <v>67.95</v>
      </c>
      <c r="K38" s="26">
        <v>64.36</v>
      </c>
      <c r="L38" s="26">
        <v>47.44</v>
      </c>
      <c r="M38" s="26">
        <v>45.73</v>
      </c>
      <c r="N38" s="26">
        <v>31.2</v>
      </c>
      <c r="O38" s="26">
        <v>37.18</v>
      </c>
      <c r="P38" s="1">
        <f t="shared" si="1"/>
        <v>40.387499999999996</v>
      </c>
      <c r="Q38" s="70">
        <f t="shared" si="2"/>
        <v>59.98937500000001</v>
      </c>
      <c r="R38" s="26">
        <v>62.72</v>
      </c>
      <c r="S38" s="26">
        <v>58.15</v>
      </c>
      <c r="T38" s="26">
        <v>50.62</v>
      </c>
      <c r="U38" s="26">
        <v>51.55</v>
      </c>
      <c r="V38" s="67">
        <f t="shared" si="3"/>
        <v>55.760000000000005</v>
      </c>
      <c r="W38" s="27" t="s">
        <v>75</v>
      </c>
      <c r="X38" s="27" t="s">
        <v>75</v>
      </c>
      <c r="AB38" s="47"/>
      <c r="AC38" s="47"/>
      <c r="AD38" s="47"/>
      <c r="AE38" s="36"/>
      <c r="AF38" s="47"/>
      <c r="AG38" s="47"/>
      <c r="AH38" s="47"/>
      <c r="AI38" s="47"/>
      <c r="AJ38" s="47"/>
      <c r="AK38" s="47"/>
      <c r="AL38" s="47"/>
      <c r="AM38" s="47"/>
      <c r="AN38" s="36"/>
      <c r="AO38" s="48"/>
      <c r="AP38" s="48"/>
      <c r="AQ38" s="48"/>
      <c r="AR38" s="48"/>
      <c r="AS38" s="48"/>
      <c r="AT38" s="37"/>
      <c r="AU38" s="42"/>
      <c r="AV38" s="42"/>
      <c r="AW38" s="42"/>
      <c r="AX38" s="42"/>
      <c r="AY38" s="37"/>
      <c r="AZ38" s="42"/>
      <c r="BA38" s="42"/>
      <c r="BB38" s="42"/>
      <c r="BC38" s="42"/>
      <c r="BD38" s="37"/>
      <c r="BE38" s="42"/>
      <c r="BF38" s="42"/>
      <c r="BG38" s="42"/>
      <c r="BH38" s="37"/>
    </row>
    <row r="39" spans="1:60" x14ac:dyDescent="0.25">
      <c r="A39" s="19" t="s">
        <v>35</v>
      </c>
      <c r="B39" s="26">
        <v>55.29</v>
      </c>
      <c r="C39" s="26">
        <v>60.32</v>
      </c>
      <c r="D39" s="26">
        <v>62.56</v>
      </c>
      <c r="E39" s="26">
        <v>57.27</v>
      </c>
      <c r="F39" s="26">
        <v>49.13</v>
      </c>
      <c r="G39" s="70">
        <f t="shared" si="0"/>
        <v>56.914000000000009</v>
      </c>
      <c r="H39" s="27" t="s">
        <v>75</v>
      </c>
      <c r="I39" s="26">
        <v>70.59</v>
      </c>
      <c r="J39" s="26">
        <v>77.349999999999994</v>
      </c>
      <c r="K39" s="26">
        <v>68.239999999999995</v>
      </c>
      <c r="L39" s="26">
        <v>32.840000000000003</v>
      </c>
      <c r="M39" s="26">
        <v>34.56</v>
      </c>
      <c r="N39" s="26">
        <v>18.14</v>
      </c>
      <c r="O39" s="26">
        <v>26.47</v>
      </c>
      <c r="P39" s="1">
        <f t="shared" si="1"/>
        <v>28.002500000000001</v>
      </c>
      <c r="Q39" s="70">
        <f t="shared" si="2"/>
        <v>61.045625000000001</v>
      </c>
      <c r="R39" s="26">
        <v>43.31</v>
      </c>
      <c r="S39" s="26">
        <v>39.1</v>
      </c>
      <c r="T39" s="26">
        <v>31.83</v>
      </c>
      <c r="U39" s="26">
        <v>31.69</v>
      </c>
      <c r="V39" s="67">
        <f t="shared" si="3"/>
        <v>36.482500000000002</v>
      </c>
      <c r="W39" s="27" t="s">
        <v>75</v>
      </c>
      <c r="X39" s="27" t="s">
        <v>75</v>
      </c>
      <c r="AB39" s="47"/>
      <c r="AC39" s="47"/>
      <c r="AD39" s="47"/>
      <c r="AE39" s="36"/>
      <c r="AF39" s="47"/>
      <c r="AG39" s="47"/>
      <c r="AH39" s="47"/>
      <c r="AI39" s="47"/>
      <c r="AJ39" s="47"/>
      <c r="AK39" s="47"/>
      <c r="AL39" s="47"/>
      <c r="AM39" s="47"/>
      <c r="AN39" s="36"/>
      <c r="AO39" s="48"/>
      <c r="AP39" s="48"/>
      <c r="AQ39" s="48"/>
      <c r="AR39" s="48"/>
      <c r="AS39" s="48"/>
      <c r="AT39" s="37"/>
      <c r="AU39" s="42"/>
      <c r="AV39" s="42"/>
      <c r="AW39" s="42"/>
      <c r="AX39" s="42"/>
      <c r="AY39" s="37"/>
      <c r="AZ39" s="42"/>
      <c r="BA39" s="42"/>
      <c r="BB39" s="42"/>
      <c r="BC39" s="42"/>
      <c r="BD39" s="37"/>
      <c r="BE39" s="42"/>
      <c r="BF39" s="42"/>
      <c r="BG39" s="42"/>
      <c r="BH39" s="37"/>
    </row>
    <row r="40" spans="1:60" x14ac:dyDescent="0.25">
      <c r="A40" s="19" t="s">
        <v>36</v>
      </c>
      <c r="B40" s="26">
        <v>59.06</v>
      </c>
      <c r="C40" s="26">
        <v>66.319999999999993</v>
      </c>
      <c r="D40" s="26">
        <v>64.650000000000006</v>
      </c>
      <c r="E40" s="26">
        <v>58.07</v>
      </c>
      <c r="F40" s="26">
        <v>55.51</v>
      </c>
      <c r="G40" s="70">
        <f t="shared" si="0"/>
        <v>60.722000000000001</v>
      </c>
      <c r="H40" s="27" t="s">
        <v>75</v>
      </c>
      <c r="I40" s="26">
        <v>69.790000000000006</v>
      </c>
      <c r="J40" s="26">
        <v>67.66</v>
      </c>
      <c r="K40" s="26">
        <v>63.4</v>
      </c>
      <c r="L40" s="26">
        <v>50.35</v>
      </c>
      <c r="M40" s="26">
        <v>53.19</v>
      </c>
      <c r="N40" s="26">
        <v>34.75</v>
      </c>
      <c r="O40" s="26">
        <v>50</v>
      </c>
      <c r="P40" s="1">
        <f t="shared" si="1"/>
        <v>47.072499999999998</v>
      </c>
      <c r="Q40" s="70">
        <f t="shared" si="2"/>
        <v>61.980625000000003</v>
      </c>
      <c r="R40" s="26">
        <v>60.7</v>
      </c>
      <c r="S40" s="26">
        <v>56.27</v>
      </c>
      <c r="T40" s="26">
        <v>49.48</v>
      </c>
      <c r="U40" s="26">
        <v>47</v>
      </c>
      <c r="V40" s="67">
        <f t="shared" si="3"/>
        <v>53.362499999999997</v>
      </c>
      <c r="W40" s="27" t="s">
        <v>75</v>
      </c>
      <c r="X40" s="27" t="s">
        <v>75</v>
      </c>
      <c r="AB40" s="47"/>
      <c r="AC40" s="47"/>
      <c r="AD40" s="47"/>
      <c r="AE40" s="36"/>
      <c r="AF40" s="47"/>
      <c r="AG40" s="47"/>
      <c r="AH40" s="47"/>
      <c r="AI40" s="47"/>
      <c r="AJ40" s="47"/>
      <c r="AK40" s="47"/>
      <c r="AL40" s="47"/>
      <c r="AM40" s="47"/>
      <c r="AN40" s="36"/>
      <c r="AO40" s="48"/>
      <c r="AP40" s="48"/>
      <c r="AQ40" s="48"/>
      <c r="AR40" s="48"/>
      <c r="AS40" s="48"/>
      <c r="AT40" s="37"/>
      <c r="AU40" s="42"/>
      <c r="AV40" s="42"/>
      <c r="AW40" s="42"/>
      <c r="AX40" s="42"/>
      <c r="AY40" s="37"/>
      <c r="AZ40" s="42"/>
      <c r="BA40" s="42"/>
      <c r="BB40" s="42"/>
      <c r="BC40" s="42"/>
      <c r="BD40" s="37"/>
      <c r="BE40" s="42"/>
      <c r="BF40" s="42"/>
      <c r="BG40" s="42"/>
      <c r="BH40" s="37"/>
    </row>
  </sheetData>
  <mergeCells count="6">
    <mergeCell ref="B1:X1"/>
    <mergeCell ref="B3:G3"/>
    <mergeCell ref="I3:Q3"/>
    <mergeCell ref="R3:V3"/>
    <mergeCell ref="B2:Q2"/>
    <mergeCell ref="R2:X2"/>
  </mergeCells>
  <conditionalFormatting sqref="R5:V40 B5:G40 I5:Q12 I15:Q16 I18:Q40">
    <cfRule type="cellIs" dxfId="7" priority="2" operator="greaterThan">
      <formula>89.44</formula>
    </cfRule>
    <cfRule type="cellIs" dxfId="6" priority="1" operator="lessThan">
      <formula>59.44</formula>
    </cfRule>
  </conditionalFormatting>
  <pageMargins left="0.7" right="0.7" top="0.75" bottom="0.75" header="0.3" footer="0.3"/>
  <pageSetup paperSize="9" orientation="portrait" r:id="rId1"/>
  <ignoredErrors>
    <ignoredError sqref="P5:P12 Q5:Q12 P15:P16 Q15:Q16 P18:P40 Q18:Q40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0"/>
  <sheetViews>
    <sheetView workbookViewId="0"/>
  </sheetViews>
  <sheetFormatPr defaultRowHeight="15" x14ac:dyDescent="0.25"/>
  <cols>
    <col min="1" max="1" width="40" bestFit="1" customWidth="1"/>
    <col min="13" max="15" width="9.140625" style="47"/>
    <col min="49" max="49" width="9.85546875" customWidth="1"/>
    <col min="58" max="58" width="9.85546875" bestFit="1" customWidth="1"/>
  </cols>
  <sheetData>
    <row r="1" spans="1:69" x14ac:dyDescent="0.25">
      <c r="A1" s="35" t="s">
        <v>0</v>
      </c>
      <c r="B1" s="127" t="s">
        <v>40</v>
      </c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</row>
    <row r="2" spans="1:69" x14ac:dyDescent="0.25">
      <c r="A2" s="23" t="s">
        <v>41</v>
      </c>
      <c r="B2" s="118" t="s">
        <v>42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69" x14ac:dyDescent="0.25">
      <c r="A3" s="35" t="s">
        <v>3</v>
      </c>
      <c r="B3" s="85">
        <v>2023</v>
      </c>
      <c r="C3" s="85">
        <v>2024</v>
      </c>
      <c r="D3" s="118">
        <v>2025</v>
      </c>
      <c r="E3" s="118"/>
      <c r="F3" s="118"/>
      <c r="G3" s="118"/>
      <c r="H3" s="118"/>
      <c r="I3" s="118"/>
      <c r="J3" s="118"/>
      <c r="K3" s="118"/>
      <c r="L3" s="118"/>
      <c r="M3" s="40"/>
      <c r="N3" s="40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40"/>
      <c r="BO3" s="40"/>
      <c r="BP3" s="40"/>
    </row>
    <row r="4" spans="1:69" s="20" customFormat="1" x14ac:dyDescent="0.25">
      <c r="A4" s="21" t="s">
        <v>60</v>
      </c>
      <c r="B4" s="25" t="s">
        <v>61</v>
      </c>
      <c r="C4" s="25" t="s">
        <v>61</v>
      </c>
      <c r="D4" s="66" t="s">
        <v>63</v>
      </c>
      <c r="E4" s="66" t="s">
        <v>64</v>
      </c>
      <c r="F4" s="66" t="s">
        <v>72</v>
      </c>
      <c r="G4" s="66" t="s">
        <v>73</v>
      </c>
      <c r="H4" s="66" t="s">
        <v>74</v>
      </c>
      <c r="I4" s="66" t="s">
        <v>76</v>
      </c>
      <c r="J4" s="66" t="s">
        <v>77</v>
      </c>
      <c r="K4" s="21" t="s">
        <v>83</v>
      </c>
      <c r="L4" s="21" t="s">
        <v>56</v>
      </c>
      <c r="M4" s="41"/>
      <c r="N4" s="41"/>
      <c r="O4" s="41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40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40"/>
      <c r="AR4" s="36"/>
      <c r="AS4" s="36"/>
      <c r="AT4" s="36"/>
      <c r="AU4" s="43"/>
      <c r="AV4" s="43"/>
      <c r="AW4" s="40"/>
      <c r="AX4" s="36"/>
      <c r="AY4" s="36"/>
      <c r="AZ4" s="40"/>
      <c r="BA4" s="36"/>
      <c r="BB4" s="36"/>
      <c r="BC4" s="36"/>
      <c r="BD4" s="43"/>
      <c r="BE4" s="43"/>
      <c r="BF4" s="44"/>
      <c r="BG4" s="36"/>
      <c r="BH4" s="36"/>
      <c r="BI4" s="40"/>
      <c r="BJ4" s="36"/>
      <c r="BK4" s="36"/>
      <c r="BL4" s="36"/>
      <c r="BM4" s="40"/>
      <c r="BN4" s="36"/>
      <c r="BO4" s="36"/>
      <c r="BP4" s="45"/>
      <c r="BQ4" s="32"/>
    </row>
    <row r="5" spans="1:69" x14ac:dyDescent="0.25">
      <c r="A5" s="18" t="s">
        <v>59</v>
      </c>
      <c r="B5" s="27" t="s">
        <v>75</v>
      </c>
      <c r="C5" s="27" t="s">
        <v>75</v>
      </c>
      <c r="D5" s="26">
        <v>67.709999999999994</v>
      </c>
      <c r="E5" s="26">
        <v>70.650000000000006</v>
      </c>
      <c r="F5" s="26">
        <v>59.2</v>
      </c>
      <c r="G5" s="26">
        <v>52.29</v>
      </c>
      <c r="H5" s="26">
        <v>50.76</v>
      </c>
      <c r="I5" s="26">
        <v>36.549999999999997</v>
      </c>
      <c r="J5" s="26">
        <v>45.17</v>
      </c>
      <c r="K5" s="33">
        <f>AVERAGE(G5:J5)</f>
        <v>46.192499999999995</v>
      </c>
      <c r="L5" s="67">
        <f>AVERAGE(K5,D5:F5)</f>
        <v>60.938124999999999</v>
      </c>
      <c r="M5" s="48"/>
      <c r="N5" s="48"/>
      <c r="O5" s="48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37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37"/>
      <c r="AR5" s="42"/>
      <c r="AS5" s="42"/>
      <c r="AT5" s="42"/>
      <c r="AU5" s="42"/>
      <c r="AV5" s="42"/>
      <c r="AW5" s="36"/>
      <c r="AX5" s="42"/>
      <c r="AY5" s="42"/>
      <c r="AZ5" s="37"/>
      <c r="BA5" s="42"/>
      <c r="BB5" s="42"/>
      <c r="BC5" s="42"/>
      <c r="BD5" s="42"/>
      <c r="BE5" s="42"/>
      <c r="BF5" s="36"/>
      <c r="BG5" s="42"/>
      <c r="BH5" s="42"/>
      <c r="BI5" s="37"/>
      <c r="BJ5" s="42"/>
      <c r="BK5" s="42"/>
      <c r="BL5" s="42"/>
      <c r="BM5" s="37"/>
      <c r="BN5" s="42"/>
      <c r="BO5" s="42"/>
      <c r="BP5" s="44"/>
    </row>
    <row r="6" spans="1:69" s="2" customFormat="1" x14ac:dyDescent="0.25">
      <c r="A6" s="30" t="s">
        <v>4</v>
      </c>
      <c r="B6" s="80" t="s">
        <v>75</v>
      </c>
      <c r="C6" s="80" t="s">
        <v>75</v>
      </c>
      <c r="D6" s="81">
        <v>65.73</v>
      </c>
      <c r="E6" s="81">
        <v>70.67</v>
      </c>
      <c r="F6" s="81">
        <v>59.07</v>
      </c>
      <c r="G6" s="81">
        <v>49.19</v>
      </c>
      <c r="H6" s="81">
        <v>46.56</v>
      </c>
      <c r="I6" s="81">
        <v>36.81</v>
      </c>
      <c r="J6" s="81">
        <v>43.6</v>
      </c>
      <c r="K6" s="31">
        <f t="shared" ref="K6:K40" si="0">AVERAGE(G6:J6)</f>
        <v>44.04</v>
      </c>
      <c r="L6" s="31">
        <f t="shared" ref="L6:L39" si="1">AVERAGE(K6,D6:F6)</f>
        <v>59.877499999999998</v>
      </c>
      <c r="M6" s="50"/>
      <c r="N6" s="50"/>
      <c r="O6" s="5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37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37"/>
      <c r="AR6" s="40"/>
      <c r="AS6" s="40"/>
      <c r="AT6" s="40"/>
      <c r="AU6" s="40"/>
      <c r="AV6" s="40"/>
      <c r="AW6" s="40"/>
      <c r="AX6" s="40"/>
      <c r="AY6" s="40"/>
      <c r="AZ6" s="37"/>
      <c r="BA6" s="40"/>
      <c r="BB6" s="40"/>
      <c r="BC6" s="40"/>
      <c r="BD6" s="40"/>
      <c r="BE6" s="40"/>
      <c r="BF6" s="40"/>
      <c r="BG6" s="40"/>
      <c r="BH6" s="40"/>
      <c r="BI6" s="37"/>
      <c r="BJ6" s="40"/>
      <c r="BK6" s="40"/>
      <c r="BL6" s="40"/>
      <c r="BM6" s="37"/>
      <c r="BN6" s="40"/>
      <c r="BO6" s="40"/>
      <c r="BP6" s="40"/>
    </row>
    <row r="7" spans="1:69" x14ac:dyDescent="0.25">
      <c r="A7" s="19" t="s">
        <v>5</v>
      </c>
      <c r="B7" s="27" t="s">
        <v>75</v>
      </c>
      <c r="C7" s="27" t="s">
        <v>75</v>
      </c>
      <c r="D7" s="26" t="s">
        <v>75</v>
      </c>
      <c r="E7" s="26" t="s">
        <v>75</v>
      </c>
      <c r="F7" s="26" t="s">
        <v>75</v>
      </c>
      <c r="G7" s="26" t="s">
        <v>75</v>
      </c>
      <c r="H7" s="26" t="s">
        <v>75</v>
      </c>
      <c r="I7" s="26" t="s">
        <v>75</v>
      </c>
      <c r="J7" s="26" t="s">
        <v>75</v>
      </c>
      <c r="K7" s="26" t="s">
        <v>75</v>
      </c>
      <c r="L7" s="26" t="s">
        <v>75</v>
      </c>
      <c r="M7" s="48"/>
      <c r="N7" s="48"/>
      <c r="O7" s="48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37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37"/>
      <c r="AR7" s="42"/>
      <c r="AS7" s="42"/>
      <c r="AT7" s="42"/>
      <c r="AU7" s="42"/>
      <c r="AV7" s="42"/>
      <c r="AW7" s="36"/>
      <c r="AX7" s="42"/>
      <c r="AY7" s="42"/>
      <c r="AZ7" s="37"/>
      <c r="BA7" s="42"/>
      <c r="BB7" s="42"/>
      <c r="BC7" s="42"/>
      <c r="BD7" s="42"/>
      <c r="BE7" s="42"/>
      <c r="BF7" s="36"/>
      <c r="BG7" s="42"/>
      <c r="BH7" s="42"/>
      <c r="BI7" s="37"/>
      <c r="BJ7" s="42"/>
      <c r="BK7" s="42"/>
      <c r="BL7" s="42"/>
      <c r="BM7" s="37"/>
      <c r="BN7" s="42"/>
      <c r="BO7" s="42"/>
      <c r="BP7" s="44"/>
    </row>
    <row r="8" spans="1:69" x14ac:dyDescent="0.25">
      <c r="A8" s="19" t="s">
        <v>6</v>
      </c>
      <c r="B8" s="27" t="s">
        <v>75</v>
      </c>
      <c r="C8" s="27" t="s">
        <v>75</v>
      </c>
      <c r="D8" s="26">
        <v>64.34</v>
      </c>
      <c r="E8" s="26">
        <v>69.11</v>
      </c>
      <c r="F8" s="26">
        <v>58.06</v>
      </c>
      <c r="G8" s="26">
        <v>50.94</v>
      </c>
      <c r="H8" s="26">
        <v>47.17</v>
      </c>
      <c r="I8" s="26">
        <v>36.67</v>
      </c>
      <c r="J8" s="26">
        <v>43.85</v>
      </c>
      <c r="K8" s="33">
        <f t="shared" si="0"/>
        <v>44.657499999999999</v>
      </c>
      <c r="L8" s="67">
        <f t="shared" si="1"/>
        <v>59.041875000000005</v>
      </c>
      <c r="M8" s="48"/>
      <c r="N8" s="48"/>
      <c r="O8" s="48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37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37"/>
      <c r="AR8" s="42"/>
      <c r="AS8" s="42"/>
      <c r="AT8" s="42"/>
      <c r="AU8" s="42"/>
      <c r="AV8" s="42"/>
      <c r="AW8" s="36"/>
      <c r="AX8" s="42"/>
      <c r="AY8" s="42"/>
      <c r="AZ8" s="37"/>
      <c r="BA8" s="42"/>
      <c r="BB8" s="42"/>
      <c r="BC8" s="42"/>
      <c r="BD8" s="42"/>
      <c r="BE8" s="42"/>
      <c r="BF8" s="36"/>
      <c r="BG8" s="42"/>
      <c r="BH8" s="42"/>
      <c r="BI8" s="37"/>
      <c r="BJ8" s="42"/>
      <c r="BK8" s="42"/>
      <c r="BL8" s="42"/>
      <c r="BM8" s="37"/>
      <c r="BN8" s="42"/>
      <c r="BO8" s="42"/>
      <c r="BP8" s="44"/>
    </row>
    <row r="9" spans="1:69" x14ac:dyDescent="0.25">
      <c r="A9" s="19" t="s">
        <v>7</v>
      </c>
      <c r="B9" s="27" t="s">
        <v>75</v>
      </c>
      <c r="C9" s="27" t="s">
        <v>75</v>
      </c>
      <c r="D9" s="26">
        <v>68</v>
      </c>
      <c r="E9" s="26">
        <v>74.84</v>
      </c>
      <c r="F9" s="26">
        <v>54.95</v>
      </c>
      <c r="G9" s="26">
        <v>56.67</v>
      </c>
      <c r="H9" s="26">
        <v>52.89</v>
      </c>
      <c r="I9" s="26">
        <v>39.299999999999997</v>
      </c>
      <c r="J9" s="26">
        <v>45.53</v>
      </c>
      <c r="K9" s="33">
        <f t="shared" si="0"/>
        <v>48.597500000000004</v>
      </c>
      <c r="L9" s="67">
        <f t="shared" si="1"/>
        <v>61.596874999999997</v>
      </c>
      <c r="M9" s="48"/>
      <c r="N9" s="48"/>
      <c r="O9" s="48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37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37"/>
      <c r="AR9" s="42"/>
      <c r="AS9" s="42"/>
      <c r="AT9" s="42"/>
      <c r="AU9" s="42"/>
      <c r="AV9" s="42"/>
      <c r="AW9" s="36"/>
      <c r="AX9" s="42"/>
      <c r="AY9" s="42"/>
      <c r="AZ9" s="37"/>
      <c r="BA9" s="42"/>
      <c r="BB9" s="42"/>
      <c r="BC9" s="42"/>
      <c r="BD9" s="42"/>
      <c r="BE9" s="42"/>
      <c r="BF9" s="36"/>
      <c r="BG9" s="42"/>
      <c r="BH9" s="42"/>
      <c r="BI9" s="37"/>
      <c r="BJ9" s="42"/>
      <c r="BK9" s="42"/>
      <c r="BL9" s="42"/>
      <c r="BM9" s="37"/>
      <c r="BN9" s="42"/>
      <c r="BO9" s="42"/>
      <c r="BP9" s="44"/>
    </row>
    <row r="10" spans="1:69" x14ac:dyDescent="0.25">
      <c r="A10" s="19" t="s">
        <v>8</v>
      </c>
      <c r="B10" s="27" t="s">
        <v>75</v>
      </c>
      <c r="C10" s="27" t="s">
        <v>75</v>
      </c>
      <c r="D10" s="26">
        <v>89.33</v>
      </c>
      <c r="E10" s="26">
        <v>94.67</v>
      </c>
      <c r="F10" s="26">
        <v>78.67</v>
      </c>
      <c r="G10" s="26">
        <v>17.78</v>
      </c>
      <c r="H10" s="26">
        <v>16.670000000000002</v>
      </c>
      <c r="I10" s="26">
        <v>15.56</v>
      </c>
      <c r="J10" s="26">
        <v>23.33</v>
      </c>
      <c r="K10" s="33">
        <f t="shared" si="0"/>
        <v>18.335000000000001</v>
      </c>
      <c r="L10" s="67">
        <f t="shared" si="1"/>
        <v>70.251249999999999</v>
      </c>
      <c r="M10" s="48"/>
      <c r="N10" s="48"/>
      <c r="O10" s="48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37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37"/>
      <c r="AR10" s="42"/>
      <c r="AS10" s="42"/>
      <c r="AT10" s="42"/>
      <c r="AU10" s="42"/>
      <c r="AV10" s="42"/>
      <c r="AW10" s="36"/>
      <c r="AX10" s="42"/>
      <c r="AY10" s="42"/>
      <c r="AZ10" s="37"/>
      <c r="BA10" s="42"/>
      <c r="BB10" s="42"/>
      <c r="BC10" s="42"/>
      <c r="BD10" s="42"/>
      <c r="BE10" s="42"/>
      <c r="BF10" s="36"/>
      <c r="BG10" s="42"/>
      <c r="BH10" s="42"/>
      <c r="BI10" s="37"/>
      <c r="BJ10" s="42"/>
      <c r="BK10" s="42"/>
      <c r="BL10" s="42"/>
      <c r="BM10" s="37"/>
      <c r="BN10" s="42"/>
      <c r="BO10" s="42"/>
      <c r="BP10" s="44"/>
    </row>
    <row r="11" spans="1:69" x14ac:dyDescent="0.25">
      <c r="A11" s="19" t="s">
        <v>9</v>
      </c>
      <c r="B11" s="27" t="s">
        <v>75</v>
      </c>
      <c r="C11" s="27" t="s">
        <v>75</v>
      </c>
      <c r="D11" s="26">
        <v>66.67</v>
      </c>
      <c r="E11" s="26">
        <v>60.83</v>
      </c>
      <c r="F11" s="26">
        <v>66.67</v>
      </c>
      <c r="G11" s="26">
        <v>79.17</v>
      </c>
      <c r="H11" s="26">
        <v>79.17</v>
      </c>
      <c r="I11" s="26">
        <v>61.11</v>
      </c>
      <c r="J11" s="26">
        <v>62.5</v>
      </c>
      <c r="K11" s="33">
        <f t="shared" si="0"/>
        <v>70.487499999999997</v>
      </c>
      <c r="L11" s="67">
        <f t="shared" si="1"/>
        <v>66.164375000000007</v>
      </c>
      <c r="M11" s="48"/>
      <c r="N11" s="48"/>
      <c r="O11" s="48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37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37"/>
      <c r="AR11" s="42"/>
      <c r="AS11" s="42"/>
      <c r="AT11" s="42"/>
      <c r="AU11" s="42"/>
      <c r="AV11" s="42"/>
      <c r="AW11" s="36"/>
      <c r="AX11" s="42"/>
      <c r="AY11" s="42"/>
      <c r="AZ11" s="37"/>
      <c r="BA11" s="42"/>
      <c r="BB11" s="42"/>
      <c r="BC11" s="42"/>
      <c r="BD11" s="42"/>
      <c r="BE11" s="42"/>
      <c r="BF11" s="36"/>
      <c r="BG11" s="42"/>
      <c r="BH11" s="42"/>
      <c r="BI11" s="37"/>
      <c r="BJ11" s="42"/>
      <c r="BK11" s="42"/>
      <c r="BL11" s="42"/>
      <c r="BM11" s="37"/>
      <c r="BN11" s="42"/>
      <c r="BO11" s="42"/>
      <c r="BP11" s="44"/>
    </row>
    <row r="12" spans="1:69" x14ac:dyDescent="0.25">
      <c r="A12" s="19" t="s">
        <v>10</v>
      </c>
      <c r="B12" s="27" t="s">
        <v>75</v>
      </c>
      <c r="C12" s="27" t="s">
        <v>75</v>
      </c>
      <c r="D12" s="26">
        <v>67.17</v>
      </c>
      <c r="E12" s="26">
        <v>72.45</v>
      </c>
      <c r="F12" s="26">
        <v>48.68</v>
      </c>
      <c r="G12" s="26">
        <v>43.4</v>
      </c>
      <c r="H12" s="26">
        <v>36.79</v>
      </c>
      <c r="I12" s="26">
        <v>29.56</v>
      </c>
      <c r="J12" s="26">
        <v>30.19</v>
      </c>
      <c r="K12" s="33">
        <f t="shared" si="0"/>
        <v>34.984999999999999</v>
      </c>
      <c r="L12" s="67">
        <f t="shared" si="1"/>
        <v>55.821250000000006</v>
      </c>
      <c r="M12" s="48"/>
      <c r="N12" s="48"/>
      <c r="O12" s="48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37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37"/>
      <c r="AR12" s="42"/>
      <c r="AS12" s="42"/>
      <c r="AT12" s="42"/>
      <c r="AU12" s="42"/>
      <c r="AV12" s="42"/>
      <c r="AW12" s="36"/>
      <c r="AX12" s="42"/>
      <c r="AY12" s="42"/>
      <c r="AZ12" s="37"/>
      <c r="BA12" s="42"/>
      <c r="BB12" s="42"/>
      <c r="BC12" s="42"/>
      <c r="BD12" s="42"/>
      <c r="BE12" s="42"/>
      <c r="BF12" s="36"/>
      <c r="BG12" s="42"/>
      <c r="BH12" s="42"/>
      <c r="BI12" s="37"/>
      <c r="BJ12" s="42"/>
      <c r="BK12" s="42"/>
      <c r="BL12" s="42"/>
      <c r="BM12" s="37"/>
      <c r="BN12" s="42"/>
      <c r="BO12" s="42"/>
      <c r="BP12" s="44"/>
    </row>
    <row r="13" spans="1:69" x14ac:dyDescent="0.25">
      <c r="A13" s="19" t="s">
        <v>11</v>
      </c>
      <c r="B13" s="27" t="s">
        <v>75</v>
      </c>
      <c r="C13" s="27" t="s">
        <v>75</v>
      </c>
      <c r="D13" s="26" t="s">
        <v>75</v>
      </c>
      <c r="E13" s="26" t="s">
        <v>75</v>
      </c>
      <c r="F13" s="26" t="s">
        <v>75</v>
      </c>
      <c r="G13" s="26" t="s">
        <v>75</v>
      </c>
      <c r="H13" s="26" t="s">
        <v>75</v>
      </c>
      <c r="I13" s="26" t="s">
        <v>75</v>
      </c>
      <c r="J13" s="26" t="s">
        <v>75</v>
      </c>
      <c r="K13" s="26" t="s">
        <v>75</v>
      </c>
      <c r="L13" s="26" t="s">
        <v>75</v>
      </c>
      <c r="M13" s="48"/>
      <c r="N13" s="48"/>
      <c r="O13" s="48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37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37"/>
      <c r="AR13" s="42"/>
      <c r="AS13" s="42"/>
      <c r="AT13" s="42"/>
      <c r="AU13" s="42"/>
      <c r="AV13" s="42"/>
      <c r="AW13" s="36"/>
      <c r="AX13" s="42"/>
      <c r="AY13" s="42"/>
      <c r="AZ13" s="37"/>
      <c r="BA13" s="42"/>
      <c r="BB13" s="42"/>
      <c r="BC13" s="42"/>
      <c r="BD13" s="42"/>
      <c r="BE13" s="42"/>
      <c r="BF13" s="36"/>
      <c r="BG13" s="42"/>
      <c r="BH13" s="42"/>
      <c r="BI13" s="37"/>
      <c r="BJ13" s="42"/>
      <c r="BK13" s="42"/>
      <c r="BL13" s="42"/>
      <c r="BM13" s="37"/>
      <c r="BN13" s="42"/>
      <c r="BO13" s="42"/>
      <c r="BP13" s="44"/>
    </row>
    <row r="14" spans="1:69" x14ac:dyDescent="0.25">
      <c r="A14" s="19" t="s">
        <v>12</v>
      </c>
      <c r="B14" s="27" t="s">
        <v>75</v>
      </c>
      <c r="C14" s="27" t="s">
        <v>75</v>
      </c>
      <c r="D14" s="26">
        <v>85</v>
      </c>
      <c r="E14" s="26">
        <v>65</v>
      </c>
      <c r="F14" s="26">
        <v>70</v>
      </c>
      <c r="G14" s="26">
        <v>66.67</v>
      </c>
      <c r="H14" s="26">
        <v>50</v>
      </c>
      <c r="I14" s="26">
        <v>41.67</v>
      </c>
      <c r="J14" s="26">
        <v>50</v>
      </c>
      <c r="K14" s="33">
        <f t="shared" si="0"/>
        <v>52.085000000000001</v>
      </c>
      <c r="L14" s="67">
        <f t="shared" si="1"/>
        <v>68.021250000000009</v>
      </c>
      <c r="M14" s="48"/>
      <c r="N14" s="48"/>
      <c r="O14" s="48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37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37"/>
      <c r="AR14" s="42"/>
      <c r="AS14" s="42"/>
      <c r="AT14" s="42"/>
      <c r="AU14" s="42"/>
      <c r="AV14" s="42"/>
      <c r="AW14" s="36"/>
      <c r="AX14" s="42"/>
      <c r="AY14" s="42"/>
      <c r="AZ14" s="37"/>
      <c r="BA14" s="42"/>
      <c r="BB14" s="42"/>
      <c r="BC14" s="42"/>
      <c r="BD14" s="42"/>
      <c r="BE14" s="42"/>
      <c r="BF14" s="36"/>
      <c r="BG14" s="42"/>
      <c r="BH14" s="42"/>
      <c r="BI14" s="37"/>
      <c r="BJ14" s="42"/>
      <c r="BK14" s="42"/>
      <c r="BL14" s="42"/>
      <c r="BM14" s="37"/>
      <c r="BN14" s="42"/>
      <c r="BO14" s="42"/>
      <c r="BP14" s="44"/>
    </row>
    <row r="15" spans="1:69" x14ac:dyDescent="0.25">
      <c r="A15" s="19" t="s">
        <v>13</v>
      </c>
      <c r="B15" s="27" t="s">
        <v>75</v>
      </c>
      <c r="C15" s="27" t="s">
        <v>75</v>
      </c>
      <c r="D15" s="26">
        <v>60</v>
      </c>
      <c r="E15" s="26">
        <v>51.82</v>
      </c>
      <c r="F15" s="26">
        <v>78.180000000000007</v>
      </c>
      <c r="G15" s="26">
        <v>72.73</v>
      </c>
      <c r="H15" s="26">
        <v>79.55</v>
      </c>
      <c r="I15" s="26">
        <v>72.73</v>
      </c>
      <c r="J15" s="26">
        <v>77.27</v>
      </c>
      <c r="K15" s="33">
        <f t="shared" si="0"/>
        <v>75.569999999999993</v>
      </c>
      <c r="L15" s="67">
        <f t="shared" si="1"/>
        <v>66.392499999999998</v>
      </c>
      <c r="M15" s="48"/>
      <c r="N15" s="48"/>
      <c r="O15" s="48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37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37"/>
      <c r="AR15" s="42"/>
      <c r="AS15" s="42"/>
      <c r="AT15" s="42"/>
      <c r="AU15" s="42"/>
      <c r="AV15" s="42"/>
      <c r="AW15" s="36"/>
      <c r="AX15" s="42"/>
      <c r="AY15" s="42"/>
      <c r="AZ15" s="37"/>
      <c r="BA15" s="42"/>
      <c r="BB15" s="42"/>
      <c r="BC15" s="42"/>
      <c r="BD15" s="42"/>
      <c r="BE15" s="42"/>
      <c r="BF15" s="36"/>
      <c r="BG15" s="42"/>
      <c r="BH15" s="42"/>
      <c r="BI15" s="37"/>
      <c r="BJ15" s="42"/>
      <c r="BK15" s="42"/>
      <c r="BL15" s="42"/>
      <c r="BM15" s="37"/>
      <c r="BN15" s="42"/>
      <c r="BO15" s="42"/>
      <c r="BP15" s="44"/>
    </row>
    <row r="16" spans="1:69" x14ac:dyDescent="0.25">
      <c r="A16" s="19" t="s">
        <v>14</v>
      </c>
      <c r="B16" s="27" t="s">
        <v>75</v>
      </c>
      <c r="C16" s="27" t="s">
        <v>75</v>
      </c>
      <c r="D16" s="26">
        <v>75.709999999999994</v>
      </c>
      <c r="E16" s="26">
        <v>98.57</v>
      </c>
      <c r="F16" s="26">
        <v>88.57</v>
      </c>
      <c r="G16" s="26">
        <v>0</v>
      </c>
      <c r="H16" s="26">
        <v>0</v>
      </c>
      <c r="I16" s="26">
        <v>0</v>
      </c>
      <c r="J16" s="26">
        <v>0</v>
      </c>
      <c r="K16" s="33">
        <f t="shared" si="0"/>
        <v>0</v>
      </c>
      <c r="L16" s="67">
        <f t="shared" si="1"/>
        <v>65.712499999999991</v>
      </c>
      <c r="M16" s="48"/>
      <c r="N16" s="48"/>
      <c r="O16" s="48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37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37"/>
      <c r="AR16" s="42"/>
      <c r="AS16" s="42"/>
      <c r="AT16" s="42"/>
      <c r="AU16" s="42"/>
      <c r="AV16" s="42"/>
      <c r="AW16" s="36"/>
      <c r="AX16" s="42"/>
      <c r="AY16" s="42"/>
      <c r="AZ16" s="37"/>
      <c r="BA16" s="42"/>
      <c r="BB16" s="42"/>
      <c r="BC16" s="42"/>
      <c r="BD16" s="42"/>
      <c r="BE16" s="42"/>
      <c r="BF16" s="36"/>
      <c r="BG16" s="42"/>
      <c r="BH16" s="42"/>
      <c r="BI16" s="37"/>
      <c r="BJ16" s="42"/>
      <c r="BK16" s="42"/>
      <c r="BL16" s="42"/>
      <c r="BM16" s="37"/>
      <c r="BN16" s="42"/>
      <c r="BO16" s="42"/>
      <c r="BP16" s="44"/>
    </row>
    <row r="17" spans="1:68" x14ac:dyDescent="0.25">
      <c r="A17" s="19" t="s">
        <v>15</v>
      </c>
      <c r="B17" s="27" t="s">
        <v>75</v>
      </c>
      <c r="C17" s="27" t="s">
        <v>75</v>
      </c>
      <c r="D17" s="26">
        <v>52.55</v>
      </c>
      <c r="E17" s="26">
        <v>50.59</v>
      </c>
      <c r="F17" s="26">
        <v>47.06</v>
      </c>
      <c r="G17" s="26">
        <v>49.02</v>
      </c>
      <c r="H17" s="26">
        <v>55.88</v>
      </c>
      <c r="I17" s="26">
        <v>41.18</v>
      </c>
      <c r="J17" s="26">
        <v>42.16</v>
      </c>
      <c r="K17" s="33">
        <f t="shared" si="0"/>
        <v>47.06</v>
      </c>
      <c r="L17" s="67">
        <f t="shared" si="1"/>
        <v>49.314999999999998</v>
      </c>
      <c r="M17" s="48"/>
      <c r="N17" s="48"/>
      <c r="O17" s="48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37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37"/>
      <c r="AR17" s="42"/>
      <c r="AS17" s="42"/>
      <c r="AT17" s="42"/>
      <c r="AU17" s="42"/>
      <c r="AV17" s="42"/>
      <c r="AW17" s="36"/>
      <c r="AX17" s="42"/>
      <c r="AY17" s="42"/>
      <c r="AZ17" s="37"/>
      <c r="BA17" s="42"/>
      <c r="BB17" s="42"/>
      <c r="BC17" s="42"/>
      <c r="BD17" s="42"/>
      <c r="BE17" s="42"/>
      <c r="BF17" s="36"/>
      <c r="BG17" s="42"/>
      <c r="BH17" s="42"/>
      <c r="BI17" s="37"/>
      <c r="BJ17" s="42"/>
      <c r="BK17" s="42"/>
      <c r="BL17" s="42"/>
      <c r="BM17" s="37"/>
      <c r="BN17" s="42"/>
      <c r="BO17" s="42"/>
      <c r="BP17" s="44"/>
    </row>
    <row r="18" spans="1:68" x14ac:dyDescent="0.25">
      <c r="A18" s="19" t="s">
        <v>16</v>
      </c>
      <c r="B18" s="27" t="s">
        <v>75</v>
      </c>
      <c r="C18" s="27" t="s">
        <v>75</v>
      </c>
      <c r="D18" s="26">
        <v>65.680000000000007</v>
      </c>
      <c r="E18" s="26">
        <v>82.97</v>
      </c>
      <c r="F18" s="26">
        <v>52.7</v>
      </c>
      <c r="G18" s="26">
        <v>33.78</v>
      </c>
      <c r="H18" s="26">
        <v>31.76</v>
      </c>
      <c r="I18" s="26">
        <v>31.53</v>
      </c>
      <c r="J18" s="26">
        <v>31.08</v>
      </c>
      <c r="K18" s="33">
        <f t="shared" si="0"/>
        <v>32.037500000000001</v>
      </c>
      <c r="L18" s="67">
        <f t="shared" si="1"/>
        <v>58.346874999999997</v>
      </c>
      <c r="M18" s="48"/>
      <c r="N18" s="48"/>
      <c r="O18" s="48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37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37"/>
      <c r="AR18" s="42"/>
      <c r="AS18" s="42"/>
      <c r="AT18" s="42"/>
      <c r="AU18" s="42"/>
      <c r="AV18" s="42"/>
      <c r="AW18" s="36"/>
      <c r="AX18" s="42"/>
      <c r="AY18" s="42"/>
      <c r="AZ18" s="37"/>
      <c r="BA18" s="42"/>
      <c r="BB18" s="42"/>
      <c r="BC18" s="42"/>
      <c r="BD18" s="42"/>
      <c r="BE18" s="42"/>
      <c r="BF18" s="36"/>
      <c r="BG18" s="42"/>
      <c r="BH18" s="42"/>
      <c r="BI18" s="37"/>
      <c r="BJ18" s="42"/>
      <c r="BK18" s="42"/>
      <c r="BL18" s="42"/>
      <c r="BM18" s="37"/>
      <c r="BN18" s="42"/>
      <c r="BO18" s="42"/>
      <c r="BP18" s="44"/>
    </row>
    <row r="19" spans="1:68" x14ac:dyDescent="0.25">
      <c r="A19" s="19" t="s">
        <v>17</v>
      </c>
      <c r="B19" s="27" t="s">
        <v>75</v>
      </c>
      <c r="C19" s="27" t="s">
        <v>75</v>
      </c>
      <c r="D19" s="26" t="s">
        <v>75</v>
      </c>
      <c r="E19" s="26" t="s">
        <v>75</v>
      </c>
      <c r="F19" s="26" t="s">
        <v>75</v>
      </c>
      <c r="G19" s="26" t="s">
        <v>75</v>
      </c>
      <c r="H19" s="26" t="s">
        <v>75</v>
      </c>
      <c r="I19" s="26" t="s">
        <v>75</v>
      </c>
      <c r="J19" s="26" t="s">
        <v>75</v>
      </c>
      <c r="K19" s="26" t="s">
        <v>75</v>
      </c>
      <c r="L19" s="26" t="s">
        <v>75</v>
      </c>
      <c r="M19" s="48"/>
      <c r="N19" s="48"/>
      <c r="O19" s="48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37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37"/>
      <c r="AR19" s="42"/>
      <c r="AS19" s="42"/>
      <c r="AT19" s="42"/>
      <c r="AU19" s="42"/>
      <c r="AV19" s="42"/>
      <c r="AW19" s="36"/>
      <c r="AX19" s="42"/>
      <c r="AY19" s="42"/>
      <c r="AZ19" s="37"/>
      <c r="BA19" s="42"/>
      <c r="BB19" s="42"/>
      <c r="BC19" s="42"/>
      <c r="BD19" s="42"/>
      <c r="BE19" s="42"/>
      <c r="BF19" s="36"/>
      <c r="BG19" s="42"/>
      <c r="BH19" s="42"/>
      <c r="BI19" s="37"/>
      <c r="BJ19" s="42"/>
      <c r="BK19" s="42"/>
      <c r="BL19" s="42"/>
      <c r="BM19" s="37"/>
      <c r="BN19" s="42"/>
      <c r="BO19" s="42"/>
      <c r="BP19" s="44"/>
    </row>
    <row r="20" spans="1:68" x14ac:dyDescent="0.25">
      <c r="A20" s="19" t="s">
        <v>18</v>
      </c>
      <c r="B20" s="27" t="s">
        <v>75</v>
      </c>
      <c r="C20" s="27" t="s">
        <v>75</v>
      </c>
      <c r="D20" s="26">
        <v>69.52</v>
      </c>
      <c r="E20" s="26">
        <v>84.76</v>
      </c>
      <c r="F20" s="26">
        <v>78.099999999999994</v>
      </c>
      <c r="G20" s="26">
        <v>77.78</v>
      </c>
      <c r="H20" s="26">
        <v>76.19</v>
      </c>
      <c r="I20" s="26">
        <v>50.79</v>
      </c>
      <c r="J20" s="26">
        <v>64.290000000000006</v>
      </c>
      <c r="K20" s="33">
        <f t="shared" si="0"/>
        <v>67.262500000000003</v>
      </c>
      <c r="L20" s="67">
        <f t="shared" si="1"/>
        <v>74.91062500000001</v>
      </c>
      <c r="M20" s="48"/>
      <c r="N20" s="48"/>
      <c r="O20" s="48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37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37"/>
      <c r="AR20" s="42"/>
      <c r="AS20" s="42"/>
      <c r="AT20" s="42"/>
      <c r="AU20" s="42"/>
      <c r="AV20" s="42"/>
      <c r="AW20" s="36"/>
      <c r="AX20" s="42"/>
      <c r="AY20" s="42"/>
      <c r="AZ20" s="37"/>
      <c r="BA20" s="42"/>
      <c r="BB20" s="42"/>
      <c r="BC20" s="42"/>
      <c r="BD20" s="42"/>
      <c r="BE20" s="42"/>
      <c r="BF20" s="36"/>
      <c r="BG20" s="42"/>
      <c r="BH20" s="42"/>
      <c r="BI20" s="37"/>
      <c r="BJ20" s="42"/>
      <c r="BK20" s="42"/>
      <c r="BL20" s="42"/>
      <c r="BM20" s="37"/>
      <c r="BN20" s="42"/>
      <c r="BO20" s="42"/>
      <c r="BP20" s="44"/>
    </row>
    <row r="21" spans="1:68" x14ac:dyDescent="0.25">
      <c r="A21" s="19" t="s">
        <v>19</v>
      </c>
      <c r="B21" s="27" t="s">
        <v>75</v>
      </c>
      <c r="C21" s="27" t="s">
        <v>75</v>
      </c>
      <c r="D21" s="26">
        <v>56.25</v>
      </c>
      <c r="E21" s="26">
        <v>80.94</v>
      </c>
      <c r="F21" s="26">
        <v>65</v>
      </c>
      <c r="G21" s="26">
        <v>32.81</v>
      </c>
      <c r="H21" s="26">
        <v>27.34</v>
      </c>
      <c r="I21" s="26">
        <v>22.4</v>
      </c>
      <c r="J21" s="26">
        <v>30.47</v>
      </c>
      <c r="K21" s="33">
        <f t="shared" si="0"/>
        <v>28.255000000000003</v>
      </c>
      <c r="L21" s="67">
        <f t="shared" si="1"/>
        <v>57.611249999999998</v>
      </c>
      <c r="M21" s="48"/>
      <c r="N21" s="48"/>
      <c r="O21" s="48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37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37"/>
      <c r="AR21" s="42"/>
      <c r="AS21" s="42"/>
      <c r="AT21" s="42"/>
      <c r="AU21" s="42"/>
      <c r="AV21" s="42"/>
      <c r="AW21" s="36"/>
      <c r="AX21" s="42"/>
      <c r="AY21" s="42"/>
      <c r="AZ21" s="37"/>
      <c r="BA21" s="42"/>
      <c r="BB21" s="42"/>
      <c r="BC21" s="42"/>
      <c r="BD21" s="42"/>
      <c r="BE21" s="42"/>
      <c r="BF21" s="36"/>
      <c r="BG21" s="42"/>
      <c r="BH21" s="42"/>
      <c r="BI21" s="37"/>
      <c r="BJ21" s="42"/>
      <c r="BK21" s="42"/>
      <c r="BL21" s="42"/>
      <c r="BM21" s="37"/>
      <c r="BN21" s="42"/>
      <c r="BO21" s="42"/>
      <c r="BP21" s="44"/>
    </row>
    <row r="22" spans="1:68" x14ac:dyDescent="0.25">
      <c r="A22" s="19" t="s">
        <v>57</v>
      </c>
      <c r="B22" s="27" t="s">
        <v>75</v>
      </c>
      <c r="C22" s="27" t="s">
        <v>75</v>
      </c>
      <c r="D22" s="26">
        <v>69.569999999999993</v>
      </c>
      <c r="E22" s="26">
        <v>67.83</v>
      </c>
      <c r="F22" s="26">
        <v>69.569999999999993</v>
      </c>
      <c r="G22" s="26">
        <v>72.459999999999994</v>
      </c>
      <c r="H22" s="26">
        <v>63.04</v>
      </c>
      <c r="I22" s="26">
        <v>57.97</v>
      </c>
      <c r="J22" s="26">
        <v>58.7</v>
      </c>
      <c r="K22" s="33">
        <f t="shared" si="0"/>
        <v>63.042500000000004</v>
      </c>
      <c r="L22" s="67">
        <f t="shared" si="1"/>
        <v>67.503124999999997</v>
      </c>
      <c r="M22" s="48"/>
      <c r="N22" s="48"/>
      <c r="O22" s="48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37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37"/>
      <c r="AR22" s="42"/>
      <c r="AS22" s="42"/>
      <c r="AT22" s="42"/>
      <c r="AU22" s="42"/>
      <c r="AV22" s="42"/>
      <c r="AW22" s="36"/>
      <c r="AX22" s="42"/>
      <c r="AY22" s="42"/>
      <c r="AZ22" s="37"/>
      <c r="BA22" s="42"/>
      <c r="BB22" s="42"/>
      <c r="BC22" s="42"/>
      <c r="BD22" s="42"/>
      <c r="BE22" s="42"/>
      <c r="BF22" s="36"/>
      <c r="BG22" s="42"/>
      <c r="BH22" s="42"/>
      <c r="BI22" s="37"/>
      <c r="BJ22" s="42"/>
      <c r="BK22" s="42"/>
      <c r="BL22" s="42"/>
      <c r="BM22" s="37"/>
      <c r="BN22" s="42"/>
      <c r="BO22" s="42"/>
      <c r="BP22" s="44"/>
    </row>
    <row r="23" spans="1:68" x14ac:dyDescent="0.25">
      <c r="A23" s="19" t="s">
        <v>20</v>
      </c>
      <c r="B23" s="27" t="s">
        <v>75</v>
      </c>
      <c r="C23" s="27" t="s">
        <v>75</v>
      </c>
      <c r="D23" s="26">
        <v>62.22</v>
      </c>
      <c r="E23" s="26">
        <v>81.48</v>
      </c>
      <c r="F23" s="26">
        <v>75.56</v>
      </c>
      <c r="G23" s="26">
        <v>39.51</v>
      </c>
      <c r="H23" s="26">
        <v>37.04</v>
      </c>
      <c r="I23" s="26">
        <v>41.98</v>
      </c>
      <c r="J23" s="26">
        <v>38.89</v>
      </c>
      <c r="K23" s="33">
        <f t="shared" si="0"/>
        <v>39.355000000000004</v>
      </c>
      <c r="L23" s="67">
        <f t="shared" si="1"/>
        <v>64.653750000000002</v>
      </c>
      <c r="M23" s="48"/>
      <c r="N23" s="48"/>
      <c r="O23" s="48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37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37"/>
      <c r="AR23" s="42"/>
      <c r="AS23" s="42"/>
      <c r="AT23" s="42"/>
      <c r="AU23" s="42"/>
      <c r="AV23" s="42"/>
      <c r="AW23" s="36"/>
      <c r="AX23" s="42"/>
      <c r="AY23" s="42"/>
      <c r="AZ23" s="37"/>
      <c r="BA23" s="42"/>
      <c r="BB23" s="42"/>
      <c r="BC23" s="42"/>
      <c r="BD23" s="42"/>
      <c r="BE23" s="42"/>
      <c r="BF23" s="36"/>
      <c r="BG23" s="42"/>
      <c r="BH23" s="42"/>
      <c r="BI23" s="37"/>
      <c r="BJ23" s="42"/>
      <c r="BK23" s="42"/>
      <c r="BL23" s="42"/>
      <c r="BM23" s="37"/>
      <c r="BN23" s="42"/>
      <c r="BO23" s="42"/>
      <c r="BP23" s="44"/>
    </row>
    <row r="24" spans="1:68" x14ac:dyDescent="0.25">
      <c r="A24" s="19" t="s">
        <v>21</v>
      </c>
      <c r="B24" s="27" t="s">
        <v>75</v>
      </c>
      <c r="C24" s="27" t="s">
        <v>75</v>
      </c>
      <c r="D24" s="26">
        <v>54.17</v>
      </c>
      <c r="E24" s="26">
        <v>74.17</v>
      </c>
      <c r="F24" s="26">
        <v>57.5</v>
      </c>
      <c r="G24" s="26">
        <v>68.06</v>
      </c>
      <c r="H24" s="26">
        <v>58.33</v>
      </c>
      <c r="I24" s="26">
        <v>62.5</v>
      </c>
      <c r="J24" s="26">
        <v>58.33</v>
      </c>
      <c r="K24" s="33">
        <f t="shared" si="0"/>
        <v>61.804999999999993</v>
      </c>
      <c r="L24" s="67">
        <f t="shared" si="1"/>
        <v>61.911249999999995</v>
      </c>
      <c r="M24" s="48"/>
      <c r="N24" s="48"/>
      <c r="O24" s="48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37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37"/>
      <c r="AR24" s="42"/>
      <c r="AS24" s="42"/>
      <c r="AT24" s="42"/>
      <c r="AU24" s="42"/>
      <c r="AV24" s="42"/>
      <c r="AW24" s="36"/>
      <c r="AX24" s="42"/>
      <c r="AY24" s="42"/>
      <c r="AZ24" s="37"/>
      <c r="BA24" s="42"/>
      <c r="BB24" s="42"/>
      <c r="BC24" s="42"/>
      <c r="BD24" s="42"/>
      <c r="BE24" s="42"/>
      <c r="BF24" s="36"/>
      <c r="BG24" s="42"/>
      <c r="BH24" s="42"/>
      <c r="BI24" s="37"/>
      <c r="BJ24" s="42"/>
      <c r="BK24" s="42"/>
      <c r="BL24" s="42"/>
      <c r="BM24" s="37"/>
      <c r="BN24" s="42"/>
      <c r="BO24" s="42"/>
      <c r="BP24" s="44"/>
    </row>
    <row r="25" spans="1:68" x14ac:dyDescent="0.25">
      <c r="A25" s="19" t="s">
        <v>22</v>
      </c>
      <c r="B25" s="27" t="s">
        <v>75</v>
      </c>
      <c r="C25" s="27" t="s">
        <v>75</v>
      </c>
      <c r="D25" s="26">
        <v>76.62</v>
      </c>
      <c r="E25" s="26">
        <v>74.650000000000006</v>
      </c>
      <c r="F25" s="26">
        <v>77.75</v>
      </c>
      <c r="G25" s="26">
        <v>26.76</v>
      </c>
      <c r="H25" s="26">
        <v>25.35</v>
      </c>
      <c r="I25" s="26">
        <v>22.54</v>
      </c>
      <c r="J25" s="26">
        <v>21.13</v>
      </c>
      <c r="K25" s="33">
        <f t="shared" si="0"/>
        <v>23.945</v>
      </c>
      <c r="L25" s="67">
        <f t="shared" si="1"/>
        <v>63.241250000000001</v>
      </c>
      <c r="M25" s="48"/>
      <c r="N25" s="48"/>
      <c r="O25" s="48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37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37"/>
      <c r="AR25" s="42"/>
      <c r="AS25" s="42"/>
      <c r="AT25" s="42"/>
      <c r="AU25" s="42"/>
      <c r="AV25" s="42"/>
      <c r="AW25" s="36"/>
      <c r="AX25" s="42"/>
      <c r="AY25" s="42"/>
      <c r="AZ25" s="37"/>
      <c r="BA25" s="42"/>
      <c r="BB25" s="42"/>
      <c r="BC25" s="42"/>
      <c r="BD25" s="42"/>
      <c r="BE25" s="42"/>
      <c r="BF25" s="36"/>
      <c r="BG25" s="42"/>
      <c r="BH25" s="42"/>
      <c r="BI25" s="37"/>
      <c r="BJ25" s="42"/>
      <c r="BK25" s="42"/>
      <c r="BL25" s="42"/>
      <c r="BM25" s="37"/>
      <c r="BN25" s="42"/>
      <c r="BO25" s="42"/>
      <c r="BP25" s="44"/>
    </row>
    <row r="26" spans="1:68" x14ac:dyDescent="0.25">
      <c r="A26" s="19" t="s">
        <v>23</v>
      </c>
      <c r="B26" s="27" t="s">
        <v>75</v>
      </c>
      <c r="C26" s="27" t="s">
        <v>75</v>
      </c>
      <c r="D26" s="26">
        <v>64.38</v>
      </c>
      <c r="E26" s="26">
        <v>72</v>
      </c>
      <c r="F26" s="26">
        <v>61.95</v>
      </c>
      <c r="G26" s="26">
        <v>51.44</v>
      </c>
      <c r="H26" s="26">
        <v>51.08</v>
      </c>
      <c r="I26" s="26">
        <v>41.44</v>
      </c>
      <c r="J26" s="26">
        <v>48.51</v>
      </c>
      <c r="K26" s="33">
        <f t="shared" si="0"/>
        <v>48.117499999999993</v>
      </c>
      <c r="L26" s="67">
        <f t="shared" si="1"/>
        <v>61.611874999999998</v>
      </c>
      <c r="M26" s="48"/>
      <c r="N26" s="48"/>
      <c r="O26" s="48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37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37"/>
      <c r="AR26" s="42"/>
      <c r="AS26" s="42"/>
      <c r="AT26" s="42"/>
      <c r="AU26" s="42"/>
      <c r="AV26" s="42"/>
      <c r="AW26" s="36"/>
      <c r="AX26" s="42"/>
      <c r="AY26" s="42"/>
      <c r="AZ26" s="37"/>
      <c r="BA26" s="42"/>
      <c r="BB26" s="42"/>
      <c r="BC26" s="42"/>
      <c r="BD26" s="42"/>
      <c r="BE26" s="42"/>
      <c r="BF26" s="36"/>
      <c r="BG26" s="42"/>
      <c r="BH26" s="42"/>
      <c r="BI26" s="37"/>
      <c r="BJ26" s="42"/>
      <c r="BK26" s="42"/>
      <c r="BL26" s="42"/>
      <c r="BM26" s="37"/>
      <c r="BN26" s="42"/>
      <c r="BO26" s="42"/>
      <c r="BP26" s="44"/>
    </row>
    <row r="27" spans="1:68" x14ac:dyDescent="0.25">
      <c r="A27" s="19" t="s">
        <v>24</v>
      </c>
      <c r="B27" s="27" t="s">
        <v>75</v>
      </c>
      <c r="C27" s="27" t="s">
        <v>75</v>
      </c>
      <c r="D27" s="26">
        <v>77.14</v>
      </c>
      <c r="E27" s="26">
        <v>67.62</v>
      </c>
      <c r="F27" s="26">
        <v>57.14</v>
      </c>
      <c r="G27" s="26">
        <v>6.35</v>
      </c>
      <c r="H27" s="26">
        <v>7.14</v>
      </c>
      <c r="I27" s="26">
        <v>4.76</v>
      </c>
      <c r="J27" s="26">
        <v>7.14</v>
      </c>
      <c r="K27" s="33">
        <f t="shared" si="0"/>
        <v>6.3475000000000001</v>
      </c>
      <c r="L27" s="67">
        <f t="shared" si="1"/>
        <v>52.061875000000001</v>
      </c>
      <c r="M27" s="48"/>
      <c r="N27" s="48"/>
      <c r="O27" s="48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37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37"/>
      <c r="AR27" s="42"/>
      <c r="AS27" s="42"/>
      <c r="AT27" s="42"/>
      <c r="AU27" s="42"/>
      <c r="AV27" s="42"/>
      <c r="AW27" s="36"/>
      <c r="AX27" s="42"/>
      <c r="AY27" s="42"/>
      <c r="AZ27" s="37"/>
      <c r="BA27" s="42"/>
      <c r="BB27" s="42"/>
      <c r="BC27" s="42"/>
      <c r="BD27" s="42"/>
      <c r="BE27" s="42"/>
      <c r="BF27" s="36"/>
      <c r="BG27" s="42"/>
      <c r="BH27" s="42"/>
      <c r="BI27" s="37"/>
      <c r="BJ27" s="42"/>
      <c r="BK27" s="42"/>
      <c r="BL27" s="42"/>
      <c r="BM27" s="37"/>
      <c r="BN27" s="42"/>
      <c r="BO27" s="42"/>
      <c r="BP27" s="44"/>
    </row>
    <row r="28" spans="1:68" x14ac:dyDescent="0.25">
      <c r="A28" s="19" t="s">
        <v>25</v>
      </c>
      <c r="B28" s="27" t="s">
        <v>75</v>
      </c>
      <c r="C28" s="27" t="s">
        <v>75</v>
      </c>
      <c r="D28" s="26">
        <v>88.57</v>
      </c>
      <c r="E28" s="26">
        <v>74.290000000000006</v>
      </c>
      <c r="F28" s="26">
        <v>71.430000000000007</v>
      </c>
      <c r="G28" s="26">
        <v>9.52</v>
      </c>
      <c r="H28" s="26">
        <v>14.29</v>
      </c>
      <c r="I28" s="26">
        <v>9.52</v>
      </c>
      <c r="J28" s="26">
        <v>14.29</v>
      </c>
      <c r="K28" s="33">
        <f t="shared" si="0"/>
        <v>11.904999999999999</v>
      </c>
      <c r="L28" s="67">
        <f t="shared" si="1"/>
        <v>61.548749999999998</v>
      </c>
      <c r="M28" s="48"/>
      <c r="N28" s="48"/>
      <c r="O28" s="48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37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37"/>
      <c r="AR28" s="42"/>
      <c r="AS28" s="42"/>
      <c r="AT28" s="42"/>
      <c r="AU28" s="42"/>
      <c r="AV28" s="42"/>
      <c r="AW28" s="36"/>
      <c r="AX28" s="42"/>
      <c r="AY28" s="42"/>
      <c r="AZ28" s="37"/>
      <c r="BA28" s="42"/>
      <c r="BB28" s="42"/>
      <c r="BC28" s="42"/>
      <c r="BD28" s="42"/>
      <c r="BE28" s="42"/>
      <c r="BF28" s="36"/>
      <c r="BG28" s="42"/>
      <c r="BH28" s="42"/>
      <c r="BI28" s="37"/>
      <c r="BJ28" s="42"/>
      <c r="BK28" s="42"/>
      <c r="BL28" s="42"/>
      <c r="BM28" s="37"/>
      <c r="BN28" s="42"/>
      <c r="BO28" s="42"/>
      <c r="BP28" s="44"/>
    </row>
    <row r="29" spans="1:68" x14ac:dyDescent="0.25">
      <c r="A29" s="19" t="s">
        <v>26</v>
      </c>
      <c r="B29" s="27" t="s">
        <v>75</v>
      </c>
      <c r="C29" s="27" t="s">
        <v>75</v>
      </c>
      <c r="D29" s="26">
        <v>47.35</v>
      </c>
      <c r="E29" s="26">
        <v>58.37</v>
      </c>
      <c r="F29" s="26">
        <v>55.92</v>
      </c>
      <c r="G29" s="26">
        <v>34.01</v>
      </c>
      <c r="H29" s="26">
        <v>32.65</v>
      </c>
      <c r="I29" s="26">
        <v>20.41</v>
      </c>
      <c r="J29" s="26">
        <v>23.47</v>
      </c>
      <c r="K29" s="33">
        <f t="shared" si="0"/>
        <v>27.634999999999998</v>
      </c>
      <c r="L29" s="67">
        <f t="shared" si="1"/>
        <v>47.318749999999994</v>
      </c>
      <c r="M29" s="48"/>
      <c r="N29" s="48"/>
      <c r="O29" s="48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37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37"/>
      <c r="AR29" s="42"/>
      <c r="AS29" s="42"/>
      <c r="AT29" s="42"/>
      <c r="AU29" s="42"/>
      <c r="AV29" s="42"/>
      <c r="AW29" s="36"/>
      <c r="AX29" s="42"/>
      <c r="AY29" s="42"/>
      <c r="AZ29" s="37"/>
      <c r="BA29" s="42"/>
      <c r="BB29" s="42"/>
      <c r="BC29" s="42"/>
      <c r="BD29" s="42"/>
      <c r="BE29" s="42"/>
      <c r="BF29" s="36"/>
      <c r="BG29" s="42"/>
      <c r="BH29" s="42"/>
      <c r="BI29" s="37"/>
      <c r="BJ29" s="42"/>
      <c r="BK29" s="42"/>
      <c r="BL29" s="42"/>
      <c r="BM29" s="37"/>
      <c r="BN29" s="42"/>
      <c r="BO29" s="42"/>
      <c r="BP29" s="44"/>
    </row>
    <row r="30" spans="1:68" x14ac:dyDescent="0.25">
      <c r="A30" s="19" t="s">
        <v>27</v>
      </c>
      <c r="B30" s="27" t="s">
        <v>75</v>
      </c>
      <c r="C30" s="27" t="s">
        <v>75</v>
      </c>
      <c r="D30" s="26">
        <v>56.36</v>
      </c>
      <c r="E30" s="26">
        <v>70.91</v>
      </c>
      <c r="F30" s="26">
        <v>40</v>
      </c>
      <c r="G30" s="26">
        <v>75.760000000000005</v>
      </c>
      <c r="H30" s="26">
        <v>79.55</v>
      </c>
      <c r="I30" s="26">
        <v>63.64</v>
      </c>
      <c r="J30" s="26">
        <v>68.180000000000007</v>
      </c>
      <c r="K30" s="33">
        <f t="shared" si="0"/>
        <v>71.782499999999999</v>
      </c>
      <c r="L30" s="67">
        <f t="shared" si="1"/>
        <v>59.763124999999995</v>
      </c>
      <c r="M30" s="48"/>
      <c r="N30" s="48"/>
      <c r="O30" s="48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37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37"/>
      <c r="AR30" s="42"/>
      <c r="AS30" s="42"/>
      <c r="AT30" s="42"/>
      <c r="AU30" s="42"/>
      <c r="AV30" s="42"/>
      <c r="AW30" s="36"/>
      <c r="AX30" s="42"/>
      <c r="AY30" s="42"/>
      <c r="AZ30" s="37"/>
      <c r="BA30" s="42"/>
      <c r="BB30" s="42"/>
      <c r="BC30" s="42"/>
      <c r="BD30" s="42"/>
      <c r="BE30" s="42"/>
      <c r="BF30" s="36"/>
      <c r="BG30" s="42"/>
      <c r="BH30" s="42"/>
      <c r="BI30" s="37"/>
      <c r="BJ30" s="42"/>
      <c r="BK30" s="42"/>
      <c r="BL30" s="42"/>
      <c r="BM30" s="37"/>
      <c r="BN30" s="42"/>
      <c r="BO30" s="42"/>
      <c r="BP30" s="44"/>
    </row>
    <row r="31" spans="1:68" x14ac:dyDescent="0.25">
      <c r="A31" s="19" t="s">
        <v>28</v>
      </c>
      <c r="B31" s="27" t="s">
        <v>75</v>
      </c>
      <c r="C31" s="27" t="s">
        <v>75</v>
      </c>
      <c r="D31" s="26" t="s">
        <v>75</v>
      </c>
      <c r="E31" s="26" t="s">
        <v>75</v>
      </c>
      <c r="F31" s="26" t="s">
        <v>75</v>
      </c>
      <c r="G31" s="26" t="s">
        <v>75</v>
      </c>
      <c r="H31" s="26" t="s">
        <v>75</v>
      </c>
      <c r="I31" s="26" t="s">
        <v>75</v>
      </c>
      <c r="J31" s="26" t="s">
        <v>75</v>
      </c>
      <c r="K31" s="26" t="s">
        <v>75</v>
      </c>
      <c r="L31" s="26" t="s">
        <v>75</v>
      </c>
      <c r="M31" s="48"/>
      <c r="N31" s="48"/>
      <c r="O31" s="48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37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37"/>
      <c r="AR31" s="42"/>
      <c r="AS31" s="42"/>
      <c r="AT31" s="42"/>
      <c r="AU31" s="42"/>
      <c r="AV31" s="42"/>
      <c r="AW31" s="36"/>
      <c r="AX31" s="42"/>
      <c r="AY31" s="42"/>
      <c r="AZ31" s="37"/>
      <c r="BA31" s="42"/>
      <c r="BB31" s="42"/>
      <c r="BC31" s="42"/>
      <c r="BD31" s="42"/>
      <c r="BE31" s="42"/>
      <c r="BF31" s="36"/>
      <c r="BG31" s="42"/>
      <c r="BH31" s="42"/>
      <c r="BI31" s="37"/>
      <c r="BJ31" s="42"/>
      <c r="BK31" s="42"/>
      <c r="BL31" s="42"/>
      <c r="BM31" s="37"/>
      <c r="BN31" s="42"/>
      <c r="BO31" s="42"/>
      <c r="BP31" s="44"/>
    </row>
    <row r="32" spans="1:68" x14ac:dyDescent="0.25">
      <c r="A32" s="19" t="s">
        <v>29</v>
      </c>
      <c r="B32" s="27" t="s">
        <v>75</v>
      </c>
      <c r="C32" s="27" t="s">
        <v>75</v>
      </c>
      <c r="D32" s="26">
        <v>60</v>
      </c>
      <c r="E32" s="26">
        <v>40</v>
      </c>
      <c r="F32" s="26">
        <v>0</v>
      </c>
      <c r="G32" s="26">
        <v>66.67</v>
      </c>
      <c r="H32" s="26">
        <v>50</v>
      </c>
      <c r="I32" s="26">
        <v>66.67</v>
      </c>
      <c r="J32" s="26">
        <v>100</v>
      </c>
      <c r="K32" s="33">
        <f t="shared" si="0"/>
        <v>70.835000000000008</v>
      </c>
      <c r="L32" s="67">
        <f t="shared" si="1"/>
        <v>42.708750000000002</v>
      </c>
      <c r="M32" s="48"/>
      <c r="N32" s="48"/>
      <c r="O32" s="48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37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37"/>
      <c r="AR32" s="42"/>
      <c r="AS32" s="42"/>
      <c r="AT32" s="42"/>
      <c r="AU32" s="42"/>
      <c r="AV32" s="42"/>
      <c r="AW32" s="36"/>
      <c r="AX32" s="42"/>
      <c r="AY32" s="42"/>
      <c r="AZ32" s="37"/>
      <c r="BA32" s="42"/>
      <c r="BB32" s="42"/>
      <c r="BC32" s="42"/>
      <c r="BD32" s="42"/>
      <c r="BE32" s="42"/>
      <c r="BF32" s="36"/>
      <c r="BG32" s="42"/>
      <c r="BH32" s="42"/>
      <c r="BI32" s="37"/>
      <c r="BJ32" s="42"/>
      <c r="BK32" s="42"/>
      <c r="BL32" s="42"/>
      <c r="BM32" s="37"/>
      <c r="BN32" s="42"/>
      <c r="BO32" s="42"/>
      <c r="BP32" s="44"/>
    </row>
    <row r="33" spans="1:68" x14ac:dyDescent="0.25">
      <c r="A33" s="19" t="s">
        <v>30</v>
      </c>
      <c r="B33" s="27" t="s">
        <v>75</v>
      </c>
      <c r="C33" s="27" t="s">
        <v>75</v>
      </c>
      <c r="D33" s="26">
        <v>56.88</v>
      </c>
      <c r="E33" s="26">
        <v>68.33</v>
      </c>
      <c r="F33" s="26">
        <v>54.79</v>
      </c>
      <c r="G33" s="26">
        <v>61.46</v>
      </c>
      <c r="H33" s="26">
        <v>60.94</v>
      </c>
      <c r="I33" s="26">
        <v>51.39</v>
      </c>
      <c r="J33" s="26">
        <v>53.65</v>
      </c>
      <c r="K33" s="33">
        <f t="shared" si="0"/>
        <v>56.860000000000007</v>
      </c>
      <c r="L33" s="67">
        <f t="shared" si="1"/>
        <v>59.214999999999996</v>
      </c>
      <c r="M33" s="48"/>
      <c r="N33" s="48"/>
      <c r="O33" s="48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37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37"/>
      <c r="AR33" s="42"/>
      <c r="AS33" s="42"/>
      <c r="AT33" s="42"/>
      <c r="AU33" s="42"/>
      <c r="AV33" s="42"/>
      <c r="AW33" s="36"/>
      <c r="AX33" s="42"/>
      <c r="AY33" s="42"/>
      <c r="AZ33" s="37"/>
      <c r="BA33" s="42"/>
      <c r="BB33" s="42"/>
      <c r="BC33" s="42"/>
      <c r="BD33" s="42"/>
      <c r="BE33" s="42"/>
      <c r="BF33" s="36"/>
      <c r="BG33" s="42"/>
      <c r="BH33" s="42"/>
      <c r="BI33" s="37"/>
      <c r="BJ33" s="42"/>
      <c r="BK33" s="42"/>
      <c r="BL33" s="42"/>
      <c r="BM33" s="37"/>
      <c r="BN33" s="42"/>
      <c r="BO33" s="42"/>
      <c r="BP33" s="44"/>
    </row>
    <row r="34" spans="1:68" x14ac:dyDescent="0.25">
      <c r="A34" s="19" t="s">
        <v>31</v>
      </c>
      <c r="B34" s="27" t="s">
        <v>75</v>
      </c>
      <c r="C34" s="27" t="s">
        <v>75</v>
      </c>
      <c r="D34" s="26">
        <v>64.709999999999994</v>
      </c>
      <c r="E34" s="26">
        <v>79.41</v>
      </c>
      <c r="F34" s="26">
        <v>54.12</v>
      </c>
      <c r="G34" s="26">
        <v>53.92</v>
      </c>
      <c r="H34" s="26">
        <v>54.41</v>
      </c>
      <c r="I34" s="26">
        <v>37.25</v>
      </c>
      <c r="J34" s="26">
        <v>47.06</v>
      </c>
      <c r="K34" s="33">
        <f t="shared" si="0"/>
        <v>48.16</v>
      </c>
      <c r="L34" s="67">
        <f t="shared" si="1"/>
        <v>61.599999999999994</v>
      </c>
      <c r="M34" s="48"/>
      <c r="N34" s="48"/>
      <c r="O34" s="48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37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37"/>
      <c r="AR34" s="42"/>
      <c r="AS34" s="42"/>
      <c r="AT34" s="42"/>
      <c r="AU34" s="42"/>
      <c r="AV34" s="42"/>
      <c r="AW34" s="36"/>
      <c r="AX34" s="42"/>
      <c r="AY34" s="42"/>
      <c r="AZ34" s="37"/>
      <c r="BA34" s="42"/>
      <c r="BB34" s="42"/>
      <c r="BC34" s="42"/>
      <c r="BD34" s="42"/>
      <c r="BE34" s="42"/>
      <c r="BF34" s="36"/>
      <c r="BG34" s="42"/>
      <c r="BH34" s="42"/>
      <c r="BI34" s="37"/>
      <c r="BJ34" s="42"/>
      <c r="BK34" s="42"/>
      <c r="BL34" s="42"/>
      <c r="BM34" s="37"/>
      <c r="BN34" s="42"/>
      <c r="BO34" s="42"/>
      <c r="BP34" s="44"/>
    </row>
    <row r="35" spans="1:68" x14ac:dyDescent="0.25">
      <c r="A35" s="19" t="s">
        <v>32</v>
      </c>
      <c r="B35" s="27" t="s">
        <v>75</v>
      </c>
      <c r="C35" s="27" t="s">
        <v>75</v>
      </c>
      <c r="D35" s="26">
        <v>51.11</v>
      </c>
      <c r="E35" s="26">
        <v>73.33</v>
      </c>
      <c r="F35" s="26">
        <v>50.56</v>
      </c>
      <c r="G35" s="26">
        <v>53.7</v>
      </c>
      <c r="H35" s="26">
        <v>45.83</v>
      </c>
      <c r="I35" s="26">
        <v>37.04</v>
      </c>
      <c r="J35" s="26">
        <v>48.61</v>
      </c>
      <c r="K35" s="33">
        <f t="shared" si="0"/>
        <v>46.295000000000002</v>
      </c>
      <c r="L35" s="67">
        <f t="shared" si="1"/>
        <v>55.323750000000004</v>
      </c>
      <c r="M35" s="48"/>
      <c r="N35" s="48"/>
      <c r="O35" s="48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37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37"/>
      <c r="AR35" s="42"/>
      <c r="AS35" s="42"/>
      <c r="AT35" s="42"/>
      <c r="AU35" s="42"/>
      <c r="AV35" s="42"/>
      <c r="AW35" s="36"/>
      <c r="AX35" s="42"/>
      <c r="AY35" s="42"/>
      <c r="AZ35" s="37"/>
      <c r="BA35" s="42"/>
      <c r="BB35" s="42"/>
      <c r="BC35" s="42"/>
      <c r="BD35" s="42"/>
      <c r="BE35" s="42"/>
      <c r="BF35" s="36"/>
      <c r="BG35" s="42"/>
      <c r="BH35" s="42"/>
      <c r="BI35" s="37"/>
      <c r="BJ35" s="42"/>
      <c r="BK35" s="42"/>
      <c r="BL35" s="42"/>
      <c r="BM35" s="37"/>
      <c r="BN35" s="42"/>
      <c r="BO35" s="42"/>
      <c r="BP35" s="44"/>
    </row>
    <row r="36" spans="1:68" x14ac:dyDescent="0.25">
      <c r="A36" s="19" t="s">
        <v>33</v>
      </c>
      <c r="B36" s="27" t="s">
        <v>75</v>
      </c>
      <c r="C36" s="27" t="s">
        <v>75</v>
      </c>
      <c r="D36" s="26">
        <v>62.94</v>
      </c>
      <c r="E36" s="26">
        <v>62.94</v>
      </c>
      <c r="F36" s="26">
        <v>58.24</v>
      </c>
      <c r="G36" s="26">
        <v>40.200000000000003</v>
      </c>
      <c r="H36" s="26">
        <v>48.53</v>
      </c>
      <c r="I36" s="26">
        <v>27.45</v>
      </c>
      <c r="J36" s="26">
        <v>52.94</v>
      </c>
      <c r="K36" s="33">
        <f t="shared" si="0"/>
        <v>42.28</v>
      </c>
      <c r="L36" s="67">
        <f t="shared" si="1"/>
        <v>56.6</v>
      </c>
      <c r="M36" s="48"/>
      <c r="N36" s="48"/>
      <c r="O36" s="48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37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37"/>
      <c r="AR36" s="42"/>
      <c r="AS36" s="42"/>
      <c r="AT36" s="42"/>
      <c r="AU36" s="42"/>
      <c r="AV36" s="42"/>
      <c r="AW36" s="36"/>
      <c r="AX36" s="42"/>
      <c r="AY36" s="42"/>
      <c r="AZ36" s="37"/>
      <c r="BA36" s="42"/>
      <c r="BB36" s="42"/>
      <c r="BC36" s="42"/>
      <c r="BD36" s="42"/>
      <c r="BE36" s="42"/>
      <c r="BF36" s="36"/>
      <c r="BG36" s="42"/>
      <c r="BH36" s="42"/>
      <c r="BI36" s="37"/>
      <c r="BJ36" s="42"/>
      <c r="BK36" s="42"/>
      <c r="BL36" s="42"/>
      <c r="BM36" s="37"/>
      <c r="BN36" s="42"/>
      <c r="BO36" s="42"/>
      <c r="BP36" s="44"/>
    </row>
    <row r="37" spans="1:68" x14ac:dyDescent="0.25">
      <c r="A37" s="19" t="s">
        <v>58</v>
      </c>
      <c r="B37" s="27" t="s">
        <v>75</v>
      </c>
      <c r="C37" s="27" t="s">
        <v>75</v>
      </c>
      <c r="D37" s="26">
        <v>94.44</v>
      </c>
      <c r="E37" s="26">
        <v>74.44</v>
      </c>
      <c r="F37" s="26">
        <v>53.33</v>
      </c>
      <c r="G37" s="26">
        <v>31.48</v>
      </c>
      <c r="H37" s="26">
        <v>25</v>
      </c>
      <c r="I37" s="26">
        <v>18.52</v>
      </c>
      <c r="J37" s="26">
        <v>30.56</v>
      </c>
      <c r="K37" s="33">
        <f t="shared" si="0"/>
        <v>26.39</v>
      </c>
      <c r="L37" s="67">
        <f t="shared" si="1"/>
        <v>62.149999999999991</v>
      </c>
      <c r="M37" s="48"/>
      <c r="N37" s="48"/>
      <c r="O37" s="48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37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37"/>
      <c r="AR37" s="42"/>
      <c r="AS37" s="42"/>
      <c r="AT37" s="42"/>
      <c r="AU37" s="42"/>
      <c r="AV37" s="42"/>
      <c r="AW37" s="36"/>
      <c r="AX37" s="42"/>
      <c r="AY37" s="42"/>
      <c r="AZ37" s="37"/>
      <c r="BA37" s="42"/>
      <c r="BB37" s="42"/>
      <c r="BC37" s="42"/>
      <c r="BD37" s="42"/>
      <c r="BE37" s="42"/>
      <c r="BF37" s="36"/>
      <c r="BG37" s="42"/>
      <c r="BH37" s="42"/>
      <c r="BI37" s="37"/>
      <c r="BJ37" s="42"/>
      <c r="BK37" s="42"/>
      <c r="BL37" s="42"/>
      <c r="BM37" s="37"/>
      <c r="BN37" s="42"/>
      <c r="BO37" s="42"/>
      <c r="BP37" s="44"/>
    </row>
    <row r="38" spans="1:68" x14ac:dyDescent="0.25">
      <c r="A38" s="19" t="s">
        <v>34</v>
      </c>
      <c r="B38" s="27" t="s">
        <v>75</v>
      </c>
      <c r="C38" s="27" t="s">
        <v>75</v>
      </c>
      <c r="D38" s="26">
        <v>75.45</v>
      </c>
      <c r="E38" s="26">
        <v>68.209999999999994</v>
      </c>
      <c r="F38" s="26">
        <v>61.79</v>
      </c>
      <c r="G38" s="26">
        <v>50.75</v>
      </c>
      <c r="H38" s="26">
        <v>47.76</v>
      </c>
      <c r="I38" s="26">
        <v>36.82</v>
      </c>
      <c r="J38" s="26">
        <v>46.64</v>
      </c>
      <c r="K38" s="33">
        <f t="shared" si="0"/>
        <v>45.492499999999993</v>
      </c>
      <c r="L38" s="67">
        <f t="shared" si="1"/>
        <v>62.735624999999992</v>
      </c>
      <c r="M38" s="48"/>
      <c r="N38" s="48"/>
      <c r="O38" s="48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37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37"/>
      <c r="AR38" s="42"/>
      <c r="AS38" s="42"/>
      <c r="AT38" s="42"/>
      <c r="AU38" s="42"/>
      <c r="AV38" s="42"/>
      <c r="AW38" s="36"/>
      <c r="AX38" s="42"/>
      <c r="AY38" s="42"/>
      <c r="AZ38" s="37"/>
      <c r="BA38" s="42"/>
      <c r="BB38" s="42"/>
      <c r="BC38" s="42"/>
      <c r="BD38" s="42"/>
      <c r="BE38" s="42"/>
      <c r="BF38" s="36"/>
      <c r="BG38" s="42"/>
      <c r="BH38" s="42"/>
      <c r="BI38" s="37"/>
      <c r="BJ38" s="42"/>
      <c r="BK38" s="42"/>
      <c r="BL38" s="42"/>
      <c r="BM38" s="37"/>
      <c r="BN38" s="42"/>
      <c r="BO38" s="42"/>
      <c r="BP38" s="44"/>
    </row>
    <row r="39" spans="1:68" x14ac:dyDescent="0.25">
      <c r="A39" s="19" t="s">
        <v>35</v>
      </c>
      <c r="B39" s="27" t="s">
        <v>75</v>
      </c>
      <c r="C39" s="27" t="s">
        <v>75</v>
      </c>
      <c r="D39" s="26">
        <v>61.82</v>
      </c>
      <c r="E39" s="26">
        <v>75.64</v>
      </c>
      <c r="F39" s="26">
        <v>55.27</v>
      </c>
      <c r="G39" s="26">
        <v>29.7</v>
      </c>
      <c r="H39" s="26">
        <v>30</v>
      </c>
      <c r="I39" s="26">
        <v>24.24</v>
      </c>
      <c r="J39" s="26">
        <v>32.729999999999997</v>
      </c>
      <c r="K39" s="33">
        <f t="shared" si="0"/>
        <v>29.167499999999997</v>
      </c>
      <c r="L39" s="67">
        <f t="shared" si="1"/>
        <v>55.474375000000002</v>
      </c>
      <c r="M39" s="48"/>
      <c r="N39" s="48"/>
      <c r="O39" s="48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7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37"/>
      <c r="AR39" s="42"/>
      <c r="AS39" s="42"/>
      <c r="AT39" s="42"/>
      <c r="AU39" s="42"/>
      <c r="AV39" s="42"/>
      <c r="AW39" s="36"/>
      <c r="AX39" s="42"/>
      <c r="AY39" s="42"/>
      <c r="AZ39" s="37"/>
      <c r="BA39" s="42"/>
      <c r="BB39" s="42"/>
      <c r="BC39" s="42"/>
      <c r="BD39" s="42"/>
      <c r="BE39" s="42"/>
      <c r="BF39" s="36"/>
      <c r="BG39" s="42"/>
      <c r="BH39" s="42"/>
      <c r="BI39" s="37"/>
      <c r="BJ39" s="42"/>
      <c r="BK39" s="42"/>
      <c r="BL39" s="42"/>
      <c r="BM39" s="37"/>
      <c r="BN39" s="42"/>
      <c r="BO39" s="42"/>
      <c r="BP39" s="44"/>
    </row>
    <row r="40" spans="1:68" x14ac:dyDescent="0.25">
      <c r="A40" s="19" t="s">
        <v>36</v>
      </c>
      <c r="B40" s="27" t="s">
        <v>75</v>
      </c>
      <c r="C40" s="27" t="s">
        <v>75</v>
      </c>
      <c r="D40" s="26">
        <v>67.42</v>
      </c>
      <c r="E40" s="26">
        <v>62.47</v>
      </c>
      <c r="F40" s="26">
        <v>55.51</v>
      </c>
      <c r="G40" s="26">
        <v>23.22</v>
      </c>
      <c r="H40" s="26">
        <v>21.35</v>
      </c>
      <c r="I40" s="26">
        <v>16.100000000000001</v>
      </c>
      <c r="J40" s="26">
        <v>21.35</v>
      </c>
      <c r="K40" s="33">
        <f t="shared" si="0"/>
        <v>20.505000000000003</v>
      </c>
      <c r="L40" s="67">
        <f>AVERAGE(K40,D40:F40)</f>
        <v>51.47625</v>
      </c>
      <c r="M40" s="48"/>
      <c r="N40" s="48"/>
      <c r="O40" s="48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37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37"/>
      <c r="AR40" s="42"/>
      <c r="AS40" s="42"/>
      <c r="AT40" s="42"/>
      <c r="AU40" s="42"/>
      <c r="AV40" s="42"/>
      <c r="AW40" s="36"/>
      <c r="AX40" s="42"/>
      <c r="AY40" s="42"/>
      <c r="AZ40" s="37"/>
      <c r="BA40" s="42"/>
      <c r="BB40" s="42"/>
      <c r="BC40" s="42"/>
      <c r="BD40" s="42"/>
      <c r="BE40" s="42"/>
      <c r="BF40" s="36"/>
      <c r="BG40" s="42"/>
      <c r="BH40" s="42"/>
      <c r="BI40" s="37"/>
      <c r="BJ40" s="42"/>
      <c r="BK40" s="42"/>
      <c r="BL40" s="42"/>
      <c r="BM40" s="37"/>
      <c r="BN40" s="42"/>
      <c r="BO40" s="42"/>
      <c r="BP40" s="44"/>
    </row>
  </sheetData>
  <mergeCells count="3">
    <mergeCell ref="D3:L3"/>
    <mergeCell ref="B2:L2"/>
    <mergeCell ref="B1:L1"/>
  </mergeCells>
  <conditionalFormatting sqref="D5:L6 D8:L12 D14:L18 D20:L30 D32:L40">
    <cfRule type="cellIs" dxfId="5" priority="1" operator="lessThan">
      <formula>59.44</formula>
    </cfRule>
    <cfRule type="cellIs" dxfId="4" priority="2" operator="greaterThan">
      <formula>89.44</formula>
    </cfRule>
  </conditionalFormatting>
  <pageMargins left="0.7" right="0.7" top="0.75" bottom="0.75" header="0.3" footer="0.3"/>
  <ignoredErrors>
    <ignoredError sqref="K5:L6 K8:L12 K14:L18 K20:L30 K32:L39 K4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/>
  </sheetViews>
  <sheetFormatPr defaultRowHeight="15" x14ac:dyDescent="0.25"/>
  <cols>
    <col min="1" max="1" width="40" bestFit="1" customWidth="1"/>
  </cols>
  <sheetData>
    <row r="1" spans="1:23" x14ac:dyDescent="0.25">
      <c r="A1" s="35" t="s">
        <v>0</v>
      </c>
      <c r="B1" s="127" t="s">
        <v>44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9"/>
      <c r="Q1" s="39"/>
      <c r="R1" s="39"/>
      <c r="S1" s="39"/>
      <c r="T1" s="39"/>
      <c r="U1" s="39"/>
      <c r="V1" s="39"/>
      <c r="W1" s="39"/>
    </row>
    <row r="2" spans="1:23" x14ac:dyDescent="0.25">
      <c r="A2" s="23" t="s">
        <v>41</v>
      </c>
      <c r="B2" s="127" t="s">
        <v>42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9"/>
      <c r="N2" s="127" t="s">
        <v>43</v>
      </c>
      <c r="O2" s="128"/>
      <c r="P2" s="129"/>
      <c r="Q2" s="39"/>
      <c r="R2" s="39"/>
      <c r="S2" s="39"/>
      <c r="T2" s="39"/>
      <c r="U2" s="39"/>
      <c r="V2" s="39"/>
      <c r="W2" s="39"/>
    </row>
    <row r="3" spans="1:23" x14ac:dyDescent="0.25">
      <c r="A3" s="35" t="s">
        <v>3</v>
      </c>
      <c r="B3" s="35">
        <v>2023</v>
      </c>
      <c r="C3" s="35">
        <v>2024</v>
      </c>
      <c r="D3" s="127">
        <v>2025</v>
      </c>
      <c r="E3" s="128"/>
      <c r="F3" s="128"/>
      <c r="G3" s="128"/>
      <c r="H3" s="128"/>
      <c r="I3" s="128"/>
      <c r="J3" s="128"/>
      <c r="K3" s="128"/>
      <c r="L3" s="128"/>
      <c r="M3" s="129"/>
      <c r="N3" s="35">
        <v>2023</v>
      </c>
      <c r="O3" s="35">
        <v>2024</v>
      </c>
      <c r="P3" s="63">
        <v>2025</v>
      </c>
      <c r="Q3" s="39"/>
      <c r="R3" s="39"/>
      <c r="S3" s="39"/>
      <c r="T3" s="39"/>
      <c r="U3" s="40"/>
      <c r="V3" s="40"/>
      <c r="W3" s="40"/>
    </row>
    <row r="4" spans="1:23" x14ac:dyDescent="0.25">
      <c r="A4" s="24" t="s">
        <v>60</v>
      </c>
      <c r="B4" s="25" t="s">
        <v>61</v>
      </c>
      <c r="C4" s="25" t="s">
        <v>61</v>
      </c>
      <c r="D4" s="66" t="s">
        <v>63</v>
      </c>
      <c r="E4" s="66" t="s">
        <v>64</v>
      </c>
      <c r="F4" s="66" t="s">
        <v>69</v>
      </c>
      <c r="G4" s="66" t="s">
        <v>70</v>
      </c>
      <c r="H4" s="66" t="s">
        <v>71</v>
      </c>
      <c r="I4" s="66" t="s">
        <v>78</v>
      </c>
      <c r="J4" s="66" t="s">
        <v>79</v>
      </c>
      <c r="K4" s="66" t="s">
        <v>80</v>
      </c>
      <c r="L4" s="69" t="s">
        <v>85</v>
      </c>
      <c r="M4" s="21" t="s">
        <v>56</v>
      </c>
      <c r="N4" s="25" t="s">
        <v>61</v>
      </c>
      <c r="O4" s="25" t="s">
        <v>61</v>
      </c>
      <c r="P4" s="66" t="s">
        <v>72</v>
      </c>
      <c r="Q4" s="36"/>
      <c r="R4" s="36"/>
      <c r="S4" s="36"/>
      <c r="T4" s="40"/>
      <c r="U4" s="41"/>
      <c r="V4" s="41"/>
      <c r="W4" s="40"/>
    </row>
    <row r="5" spans="1:23" x14ac:dyDescent="0.25">
      <c r="A5" s="18" t="s">
        <v>59</v>
      </c>
      <c r="B5" s="27" t="s">
        <v>75</v>
      </c>
      <c r="C5" s="27" t="s">
        <v>75</v>
      </c>
      <c r="D5" s="26">
        <v>75.53</v>
      </c>
      <c r="E5" s="26">
        <v>83.24</v>
      </c>
      <c r="F5" s="26">
        <v>74.400000000000006</v>
      </c>
      <c r="G5" s="26">
        <v>67.23</v>
      </c>
      <c r="H5" s="26">
        <v>81.75</v>
      </c>
      <c r="I5" s="26">
        <v>52.93</v>
      </c>
      <c r="J5" s="26">
        <v>48.48</v>
      </c>
      <c r="K5" s="26">
        <v>37.54</v>
      </c>
      <c r="L5" s="1">
        <f>AVERAGE(I5:K5)</f>
        <v>46.316666666666663</v>
      </c>
      <c r="M5" s="70">
        <f>AVERAGE(L5,D5:H5)</f>
        <v>71.411111111111111</v>
      </c>
      <c r="N5" s="27" t="s">
        <v>75</v>
      </c>
      <c r="O5" s="27" t="s">
        <v>75</v>
      </c>
      <c r="P5" s="63">
        <v>81.150000000000006</v>
      </c>
      <c r="Q5" s="42"/>
      <c r="R5" s="42"/>
      <c r="S5" s="42"/>
      <c r="T5" s="37"/>
      <c r="U5" s="36"/>
      <c r="V5" s="36"/>
      <c r="W5" s="40"/>
    </row>
    <row r="6" spans="1:23" s="2" customFormat="1" x14ac:dyDescent="0.25">
      <c r="A6" s="30" t="s">
        <v>4</v>
      </c>
      <c r="B6" s="80" t="s">
        <v>75</v>
      </c>
      <c r="C6" s="80" t="s">
        <v>75</v>
      </c>
      <c r="D6" s="81">
        <v>74.31</v>
      </c>
      <c r="E6" s="81">
        <v>83.38</v>
      </c>
      <c r="F6" s="81">
        <v>71.83</v>
      </c>
      <c r="G6" s="81">
        <v>66.02</v>
      </c>
      <c r="H6" s="81">
        <v>80.930000000000007</v>
      </c>
      <c r="I6" s="81">
        <v>51.82</v>
      </c>
      <c r="J6" s="81">
        <v>47.91</v>
      </c>
      <c r="K6" s="81">
        <v>37.299999999999997</v>
      </c>
      <c r="L6" s="31">
        <f t="shared" ref="L6:L40" si="0">AVERAGE(I6:K6)</f>
        <v>45.676666666666655</v>
      </c>
      <c r="M6" s="31">
        <f t="shared" ref="M6:M39" si="1">AVERAGE(L6,D6:H6)</f>
        <v>70.35777777777777</v>
      </c>
      <c r="N6" s="80" t="s">
        <v>75</v>
      </c>
      <c r="O6" s="80" t="s">
        <v>75</v>
      </c>
      <c r="P6" s="81">
        <v>81.63</v>
      </c>
      <c r="Q6" s="40"/>
      <c r="R6" s="40"/>
      <c r="S6" s="40"/>
      <c r="T6" s="37"/>
      <c r="U6" s="37"/>
      <c r="V6" s="37"/>
      <c r="W6" s="40"/>
    </row>
    <row r="7" spans="1:23" x14ac:dyDescent="0.25">
      <c r="A7" s="19" t="s">
        <v>5</v>
      </c>
      <c r="B7" s="27" t="s">
        <v>75</v>
      </c>
      <c r="C7" s="27" t="s">
        <v>75</v>
      </c>
      <c r="D7" s="26">
        <v>71.11</v>
      </c>
      <c r="E7" s="26">
        <v>84.44</v>
      </c>
      <c r="F7" s="26">
        <v>68.52</v>
      </c>
      <c r="G7" s="26">
        <v>88.89</v>
      </c>
      <c r="H7" s="26">
        <v>88.89</v>
      </c>
      <c r="I7" s="26">
        <v>0</v>
      </c>
      <c r="J7" s="26">
        <v>0</v>
      </c>
      <c r="K7" s="26">
        <v>0</v>
      </c>
      <c r="L7" s="1">
        <f t="shared" si="0"/>
        <v>0</v>
      </c>
      <c r="M7" s="70">
        <f t="shared" si="1"/>
        <v>66.974999999999994</v>
      </c>
      <c r="N7" s="27" t="s">
        <v>75</v>
      </c>
      <c r="O7" s="27" t="s">
        <v>75</v>
      </c>
      <c r="P7" s="63">
        <v>75.56</v>
      </c>
      <c r="Q7" s="42"/>
      <c r="R7" s="42"/>
      <c r="S7" s="42"/>
      <c r="T7" s="37"/>
      <c r="U7" s="38"/>
      <c r="V7" s="38"/>
      <c r="W7" s="40"/>
    </row>
    <row r="8" spans="1:23" x14ac:dyDescent="0.25">
      <c r="A8" s="19" t="s">
        <v>6</v>
      </c>
      <c r="B8" s="27" t="s">
        <v>75</v>
      </c>
      <c r="C8" s="27" t="s">
        <v>75</v>
      </c>
      <c r="D8" s="26">
        <v>74.42</v>
      </c>
      <c r="E8" s="26">
        <v>86.27</v>
      </c>
      <c r="F8" s="26">
        <v>72.08</v>
      </c>
      <c r="G8" s="26">
        <v>68.099999999999994</v>
      </c>
      <c r="H8" s="26">
        <v>83.73</v>
      </c>
      <c r="I8" s="26">
        <v>55.76</v>
      </c>
      <c r="J8" s="26">
        <v>51.3</v>
      </c>
      <c r="K8" s="26">
        <v>40.42</v>
      </c>
      <c r="L8" s="1">
        <f t="shared" si="0"/>
        <v>49.160000000000004</v>
      </c>
      <c r="M8" s="70">
        <f t="shared" si="1"/>
        <v>72.293333333333337</v>
      </c>
      <c r="N8" s="27" t="s">
        <v>75</v>
      </c>
      <c r="O8" s="27" t="s">
        <v>75</v>
      </c>
      <c r="P8" s="63">
        <v>83.6</v>
      </c>
      <c r="Q8" s="42"/>
      <c r="R8" s="42"/>
      <c r="S8" s="42"/>
      <c r="T8" s="37"/>
      <c r="U8" s="38"/>
      <c r="V8" s="38"/>
      <c r="W8" s="40"/>
    </row>
    <row r="9" spans="1:23" x14ac:dyDescent="0.25">
      <c r="A9" s="19" t="s">
        <v>7</v>
      </c>
      <c r="B9" s="27" t="s">
        <v>75</v>
      </c>
      <c r="C9" s="27" t="s">
        <v>75</v>
      </c>
      <c r="D9" s="26">
        <v>80.91</v>
      </c>
      <c r="E9" s="26">
        <v>82.91</v>
      </c>
      <c r="F9" s="26">
        <v>70.3</v>
      </c>
      <c r="G9" s="26">
        <v>61.82</v>
      </c>
      <c r="H9" s="26">
        <v>81.819999999999993</v>
      </c>
      <c r="I9" s="26">
        <v>43.64</v>
      </c>
      <c r="J9" s="26">
        <v>38.18</v>
      </c>
      <c r="K9" s="26">
        <v>32.270000000000003</v>
      </c>
      <c r="L9" s="1">
        <f t="shared" si="0"/>
        <v>38.03</v>
      </c>
      <c r="M9" s="70">
        <f t="shared" si="1"/>
        <v>69.298333333333332</v>
      </c>
      <c r="N9" s="27" t="s">
        <v>75</v>
      </c>
      <c r="O9" s="27" t="s">
        <v>75</v>
      </c>
      <c r="P9" s="63">
        <v>85.45</v>
      </c>
      <c r="Q9" s="42"/>
      <c r="R9" s="42"/>
      <c r="S9" s="42"/>
      <c r="T9" s="37"/>
      <c r="U9" s="38"/>
      <c r="V9" s="38"/>
      <c r="W9" s="40"/>
    </row>
    <row r="10" spans="1:23" x14ac:dyDescent="0.25">
      <c r="A10" s="19" t="s">
        <v>8</v>
      </c>
      <c r="B10" s="27" t="s">
        <v>75</v>
      </c>
      <c r="C10" s="27" t="s">
        <v>75</v>
      </c>
      <c r="D10" s="26">
        <v>92.31</v>
      </c>
      <c r="E10" s="26">
        <v>86.92</v>
      </c>
      <c r="F10" s="26">
        <v>73.08</v>
      </c>
      <c r="G10" s="26">
        <v>82.69</v>
      </c>
      <c r="H10" s="26">
        <v>67.69</v>
      </c>
      <c r="I10" s="26">
        <v>28.85</v>
      </c>
      <c r="J10" s="26">
        <v>30.77</v>
      </c>
      <c r="K10" s="26">
        <v>32.69</v>
      </c>
      <c r="L10" s="1">
        <f t="shared" si="0"/>
        <v>30.77</v>
      </c>
      <c r="M10" s="70">
        <f t="shared" si="1"/>
        <v>72.243333333333325</v>
      </c>
      <c r="N10" s="27" t="s">
        <v>75</v>
      </c>
      <c r="O10" s="27" t="s">
        <v>75</v>
      </c>
      <c r="P10" s="63">
        <v>76.150000000000006</v>
      </c>
      <c r="Q10" s="42"/>
      <c r="R10" s="42"/>
      <c r="S10" s="42"/>
      <c r="T10" s="37"/>
      <c r="U10" s="38"/>
      <c r="V10" s="38"/>
      <c r="W10" s="40"/>
    </row>
    <row r="11" spans="1:23" x14ac:dyDescent="0.25">
      <c r="A11" s="19" t="s">
        <v>9</v>
      </c>
      <c r="B11" s="27" t="s">
        <v>75</v>
      </c>
      <c r="C11" s="27" t="s">
        <v>75</v>
      </c>
      <c r="D11" s="26">
        <v>78</v>
      </c>
      <c r="E11" s="26">
        <v>58</v>
      </c>
      <c r="F11" s="26">
        <v>68.33</v>
      </c>
      <c r="G11" s="26">
        <v>60</v>
      </c>
      <c r="H11" s="26">
        <v>80</v>
      </c>
      <c r="I11" s="26">
        <v>45</v>
      </c>
      <c r="J11" s="26">
        <v>40</v>
      </c>
      <c r="K11" s="26">
        <v>20</v>
      </c>
      <c r="L11" s="1">
        <f t="shared" si="0"/>
        <v>35</v>
      </c>
      <c r="M11" s="70">
        <f t="shared" si="1"/>
        <v>63.221666666666664</v>
      </c>
      <c r="N11" s="27" t="s">
        <v>75</v>
      </c>
      <c r="O11" s="27" t="s">
        <v>75</v>
      </c>
      <c r="P11" s="63">
        <v>92</v>
      </c>
      <c r="Q11" s="42"/>
      <c r="R11" s="42"/>
      <c r="S11" s="42"/>
      <c r="T11" s="37"/>
      <c r="U11" s="38"/>
      <c r="V11" s="38"/>
      <c r="W11" s="40"/>
    </row>
    <row r="12" spans="1:23" x14ac:dyDescent="0.25">
      <c r="A12" s="19" t="s">
        <v>10</v>
      </c>
      <c r="B12" s="27" t="s">
        <v>75</v>
      </c>
      <c r="C12" s="27" t="s">
        <v>75</v>
      </c>
      <c r="D12" s="26">
        <v>66</v>
      </c>
      <c r="E12" s="26">
        <v>36</v>
      </c>
      <c r="F12" s="26">
        <v>36.67</v>
      </c>
      <c r="G12" s="26">
        <v>75</v>
      </c>
      <c r="H12" s="26">
        <v>79</v>
      </c>
      <c r="I12" s="26">
        <v>40</v>
      </c>
      <c r="J12" s="26">
        <v>40</v>
      </c>
      <c r="K12" s="26">
        <v>37.5</v>
      </c>
      <c r="L12" s="1">
        <f t="shared" si="0"/>
        <v>39.166666666666664</v>
      </c>
      <c r="M12" s="70">
        <f t="shared" si="1"/>
        <v>55.306111111111107</v>
      </c>
      <c r="N12" s="27" t="s">
        <v>75</v>
      </c>
      <c r="O12" s="27" t="s">
        <v>75</v>
      </c>
      <c r="P12" s="63">
        <v>55</v>
      </c>
      <c r="Q12" s="42"/>
      <c r="R12" s="42"/>
      <c r="S12" s="42"/>
      <c r="T12" s="37"/>
      <c r="U12" s="38"/>
      <c r="V12" s="38"/>
      <c r="W12" s="40"/>
    </row>
    <row r="13" spans="1:23" x14ac:dyDescent="0.25">
      <c r="A13" s="19" t="s">
        <v>11</v>
      </c>
      <c r="B13" s="27" t="s">
        <v>75</v>
      </c>
      <c r="C13" s="27" t="s">
        <v>75</v>
      </c>
      <c r="D13" s="26">
        <v>93.33</v>
      </c>
      <c r="E13" s="26">
        <v>43.33</v>
      </c>
      <c r="F13" s="26">
        <v>33.33</v>
      </c>
      <c r="G13" s="26">
        <v>38.89</v>
      </c>
      <c r="H13" s="26">
        <v>66.67</v>
      </c>
      <c r="I13" s="26">
        <v>33.33</v>
      </c>
      <c r="J13" s="26">
        <v>8.33</v>
      </c>
      <c r="K13" s="26">
        <v>16.670000000000002</v>
      </c>
      <c r="L13" s="1">
        <f t="shared" si="0"/>
        <v>19.443333333333332</v>
      </c>
      <c r="M13" s="70">
        <f t="shared" si="1"/>
        <v>49.165555555555557</v>
      </c>
      <c r="N13" s="27" t="s">
        <v>75</v>
      </c>
      <c r="O13" s="27" t="s">
        <v>75</v>
      </c>
      <c r="P13" s="63">
        <v>66.67</v>
      </c>
      <c r="Q13" s="42"/>
      <c r="R13" s="42"/>
      <c r="S13" s="42"/>
      <c r="T13" s="37"/>
      <c r="U13" s="38"/>
      <c r="V13" s="38"/>
      <c r="W13" s="40"/>
    </row>
    <row r="14" spans="1:23" x14ac:dyDescent="0.25">
      <c r="A14" s="19" t="s">
        <v>12</v>
      </c>
      <c r="B14" s="27" t="s">
        <v>75</v>
      </c>
      <c r="C14" s="27" t="s">
        <v>75</v>
      </c>
      <c r="D14" s="26">
        <v>54.17</v>
      </c>
      <c r="E14" s="26">
        <v>73.33</v>
      </c>
      <c r="F14" s="26">
        <v>58.33</v>
      </c>
      <c r="G14" s="26">
        <v>59.72</v>
      </c>
      <c r="H14" s="26">
        <v>73.33</v>
      </c>
      <c r="I14" s="26">
        <v>70.83</v>
      </c>
      <c r="J14" s="26">
        <v>58.33</v>
      </c>
      <c r="K14" s="26">
        <v>62.5</v>
      </c>
      <c r="L14" s="1">
        <f t="shared" si="0"/>
        <v>63.886666666666663</v>
      </c>
      <c r="M14" s="70">
        <f t="shared" si="1"/>
        <v>63.79444444444443</v>
      </c>
      <c r="N14" s="27" t="s">
        <v>75</v>
      </c>
      <c r="O14" s="27" t="s">
        <v>75</v>
      </c>
      <c r="P14" s="63">
        <v>72.5</v>
      </c>
      <c r="Q14" s="42"/>
      <c r="R14" s="42"/>
      <c r="S14" s="42"/>
      <c r="T14" s="37"/>
      <c r="U14" s="38"/>
      <c r="V14" s="38"/>
      <c r="W14" s="40"/>
    </row>
    <row r="15" spans="1:23" x14ac:dyDescent="0.25">
      <c r="A15" s="19" t="s">
        <v>13</v>
      </c>
      <c r="B15" s="27" t="s">
        <v>75</v>
      </c>
      <c r="C15" s="27" t="s">
        <v>75</v>
      </c>
      <c r="D15" s="26">
        <v>86.25</v>
      </c>
      <c r="E15" s="26">
        <v>83.75</v>
      </c>
      <c r="F15" s="26">
        <v>86.46</v>
      </c>
      <c r="G15" s="26">
        <v>66.67</v>
      </c>
      <c r="H15" s="26">
        <v>87.5</v>
      </c>
      <c r="I15" s="26">
        <v>62.5</v>
      </c>
      <c r="J15" s="26">
        <v>75</v>
      </c>
      <c r="K15" s="26">
        <v>25</v>
      </c>
      <c r="L15" s="1">
        <f t="shared" si="0"/>
        <v>54.166666666666664</v>
      </c>
      <c r="M15" s="70">
        <f t="shared" si="1"/>
        <v>77.466111111111118</v>
      </c>
      <c r="N15" s="27" t="s">
        <v>75</v>
      </c>
      <c r="O15" s="27" t="s">
        <v>75</v>
      </c>
      <c r="P15" s="63">
        <v>88.75</v>
      </c>
      <c r="Q15" s="42"/>
      <c r="R15" s="42"/>
      <c r="S15" s="42"/>
      <c r="T15" s="37"/>
      <c r="U15" s="38"/>
      <c r="V15" s="38"/>
      <c r="W15" s="40"/>
    </row>
    <row r="16" spans="1:23" x14ac:dyDescent="0.25">
      <c r="A16" s="19" t="s">
        <v>14</v>
      </c>
      <c r="B16" s="27" t="s">
        <v>75</v>
      </c>
      <c r="C16" s="27" t="s">
        <v>75</v>
      </c>
      <c r="D16" s="26">
        <v>76.67</v>
      </c>
      <c r="E16" s="26">
        <v>76.67</v>
      </c>
      <c r="F16" s="26">
        <v>50</v>
      </c>
      <c r="G16" s="26">
        <v>38.89</v>
      </c>
      <c r="H16" s="26">
        <v>83.33</v>
      </c>
      <c r="I16" s="26">
        <v>33.33</v>
      </c>
      <c r="J16" s="26">
        <v>33.33</v>
      </c>
      <c r="K16" s="26">
        <v>8.33</v>
      </c>
      <c r="L16" s="1">
        <f t="shared" si="0"/>
        <v>24.996666666666666</v>
      </c>
      <c r="M16" s="70">
        <f t="shared" si="1"/>
        <v>58.426111111111112</v>
      </c>
      <c r="N16" s="27" t="s">
        <v>75</v>
      </c>
      <c r="O16" s="27" t="s">
        <v>75</v>
      </c>
      <c r="P16" s="63">
        <v>73.33</v>
      </c>
      <c r="Q16" s="42"/>
      <c r="R16" s="42"/>
      <c r="S16" s="42"/>
      <c r="T16" s="37"/>
      <c r="U16" s="38"/>
      <c r="V16" s="38"/>
      <c r="W16" s="40"/>
    </row>
    <row r="17" spans="1:23" x14ac:dyDescent="0.25">
      <c r="A17" s="19" t="s">
        <v>15</v>
      </c>
      <c r="B17" s="27" t="s">
        <v>75</v>
      </c>
      <c r="C17" s="27" t="s">
        <v>75</v>
      </c>
      <c r="D17" s="26">
        <v>45.52</v>
      </c>
      <c r="E17" s="26">
        <v>92.41</v>
      </c>
      <c r="F17" s="26">
        <v>64.94</v>
      </c>
      <c r="G17" s="26">
        <v>55.75</v>
      </c>
      <c r="H17" s="26">
        <v>84.83</v>
      </c>
      <c r="I17" s="26">
        <v>17.239999999999998</v>
      </c>
      <c r="J17" s="26">
        <v>15.52</v>
      </c>
      <c r="K17" s="26">
        <v>13.79</v>
      </c>
      <c r="L17" s="1">
        <f t="shared" si="0"/>
        <v>15.516666666666666</v>
      </c>
      <c r="M17" s="70">
        <f t="shared" si="1"/>
        <v>59.827777777777776</v>
      </c>
      <c r="N17" s="27" t="s">
        <v>75</v>
      </c>
      <c r="O17" s="27" t="s">
        <v>75</v>
      </c>
      <c r="P17" s="63">
        <v>86.21</v>
      </c>
      <c r="Q17" s="42"/>
      <c r="R17" s="42"/>
      <c r="S17" s="42"/>
      <c r="T17" s="37"/>
      <c r="U17" s="38"/>
      <c r="V17" s="38"/>
      <c r="W17" s="40"/>
    </row>
    <row r="18" spans="1:23" x14ac:dyDescent="0.25">
      <c r="A18" s="19" t="s">
        <v>16</v>
      </c>
      <c r="B18" s="27" t="s">
        <v>75</v>
      </c>
      <c r="C18" s="27" t="s">
        <v>75</v>
      </c>
      <c r="D18" s="26">
        <v>77.599999999999994</v>
      </c>
      <c r="E18" s="26">
        <v>89.6</v>
      </c>
      <c r="F18" s="26">
        <v>65.33</v>
      </c>
      <c r="G18" s="26">
        <v>72</v>
      </c>
      <c r="H18" s="26">
        <v>79.2</v>
      </c>
      <c r="I18" s="26">
        <v>20</v>
      </c>
      <c r="J18" s="26">
        <v>10</v>
      </c>
      <c r="K18" s="26">
        <v>12</v>
      </c>
      <c r="L18" s="1">
        <f t="shared" si="0"/>
        <v>14</v>
      </c>
      <c r="M18" s="70">
        <f t="shared" si="1"/>
        <v>66.288333333333327</v>
      </c>
      <c r="N18" s="27" t="s">
        <v>75</v>
      </c>
      <c r="O18" s="27" t="s">
        <v>75</v>
      </c>
      <c r="P18" s="63">
        <v>73.599999999999994</v>
      </c>
      <c r="Q18" s="42"/>
      <c r="R18" s="42"/>
      <c r="S18" s="42"/>
      <c r="T18" s="37"/>
      <c r="U18" s="38"/>
      <c r="V18" s="38"/>
      <c r="W18" s="40"/>
    </row>
    <row r="19" spans="1:23" x14ac:dyDescent="0.25">
      <c r="A19" s="19" t="s">
        <v>17</v>
      </c>
      <c r="B19" s="27" t="s">
        <v>75</v>
      </c>
      <c r="C19" s="27" t="s">
        <v>75</v>
      </c>
      <c r="D19" s="26">
        <v>75</v>
      </c>
      <c r="E19" s="26">
        <v>70</v>
      </c>
      <c r="F19" s="26">
        <v>83.33</v>
      </c>
      <c r="G19" s="26">
        <v>50</v>
      </c>
      <c r="H19" s="26">
        <v>65</v>
      </c>
      <c r="I19" s="26">
        <v>25</v>
      </c>
      <c r="J19" s="26">
        <v>25</v>
      </c>
      <c r="K19" s="26">
        <v>25</v>
      </c>
      <c r="L19" s="1">
        <f t="shared" si="0"/>
        <v>25</v>
      </c>
      <c r="M19" s="70">
        <f t="shared" si="1"/>
        <v>61.388333333333328</v>
      </c>
      <c r="N19" s="27" t="s">
        <v>75</v>
      </c>
      <c r="O19" s="27" t="s">
        <v>75</v>
      </c>
      <c r="P19" s="63">
        <v>75</v>
      </c>
      <c r="Q19" s="42"/>
      <c r="R19" s="42"/>
      <c r="S19" s="42"/>
      <c r="T19" s="37"/>
      <c r="U19" s="38"/>
      <c r="V19" s="38"/>
      <c r="W19" s="40"/>
    </row>
    <row r="20" spans="1:23" x14ac:dyDescent="0.25">
      <c r="A20" s="19" t="s">
        <v>18</v>
      </c>
      <c r="B20" s="27" t="s">
        <v>75</v>
      </c>
      <c r="C20" s="27" t="s">
        <v>75</v>
      </c>
      <c r="D20" s="26">
        <v>61.18</v>
      </c>
      <c r="E20" s="26">
        <v>81.569999999999993</v>
      </c>
      <c r="F20" s="26">
        <v>66.989999999999995</v>
      </c>
      <c r="G20" s="26">
        <v>55.88</v>
      </c>
      <c r="H20" s="26">
        <v>78.819999999999993</v>
      </c>
      <c r="I20" s="26">
        <v>44.12</v>
      </c>
      <c r="J20" s="26">
        <v>39.22</v>
      </c>
      <c r="K20" s="26">
        <v>36.270000000000003</v>
      </c>
      <c r="L20" s="1">
        <f t="shared" si="0"/>
        <v>39.870000000000005</v>
      </c>
      <c r="M20" s="70">
        <f t="shared" si="1"/>
        <v>64.051666666666662</v>
      </c>
      <c r="N20" s="27" t="s">
        <v>75</v>
      </c>
      <c r="O20" s="27" t="s">
        <v>75</v>
      </c>
      <c r="P20" s="63">
        <v>75.290000000000006</v>
      </c>
      <c r="Q20" s="42"/>
      <c r="R20" s="42"/>
      <c r="S20" s="42"/>
      <c r="T20" s="37"/>
      <c r="U20" s="38"/>
      <c r="V20" s="38"/>
      <c r="W20" s="40"/>
    </row>
    <row r="21" spans="1:23" x14ac:dyDescent="0.25">
      <c r="A21" s="19" t="s">
        <v>19</v>
      </c>
      <c r="B21" s="27" t="s">
        <v>75</v>
      </c>
      <c r="C21" s="27" t="s">
        <v>75</v>
      </c>
      <c r="D21" s="26">
        <v>71.760000000000005</v>
      </c>
      <c r="E21" s="26">
        <v>82.94</v>
      </c>
      <c r="F21" s="26">
        <v>83.33</v>
      </c>
      <c r="G21" s="26">
        <v>66.67</v>
      </c>
      <c r="H21" s="26">
        <v>85.29</v>
      </c>
      <c r="I21" s="26">
        <v>26.47</v>
      </c>
      <c r="J21" s="26">
        <v>23.53</v>
      </c>
      <c r="K21" s="26">
        <v>23.53</v>
      </c>
      <c r="L21" s="1">
        <f t="shared" si="0"/>
        <v>24.51</v>
      </c>
      <c r="M21" s="70">
        <f t="shared" si="1"/>
        <v>69.083333333333343</v>
      </c>
      <c r="N21" s="27" t="s">
        <v>75</v>
      </c>
      <c r="O21" s="27" t="s">
        <v>75</v>
      </c>
      <c r="P21" s="63">
        <v>82.94</v>
      </c>
      <c r="Q21" s="42"/>
      <c r="R21" s="42"/>
      <c r="S21" s="42"/>
      <c r="T21" s="37"/>
      <c r="U21" s="38"/>
      <c r="V21" s="38"/>
      <c r="W21" s="40"/>
    </row>
    <row r="22" spans="1:23" x14ac:dyDescent="0.25">
      <c r="A22" s="19" t="s">
        <v>57</v>
      </c>
      <c r="B22" s="27" t="s">
        <v>75</v>
      </c>
      <c r="C22" s="27" t="s">
        <v>75</v>
      </c>
      <c r="D22" s="26">
        <v>67.83</v>
      </c>
      <c r="E22" s="26">
        <v>72.17</v>
      </c>
      <c r="F22" s="26">
        <v>56.52</v>
      </c>
      <c r="G22" s="26">
        <v>65.94</v>
      </c>
      <c r="H22" s="26">
        <v>80.87</v>
      </c>
      <c r="I22" s="26">
        <v>63.04</v>
      </c>
      <c r="J22" s="26">
        <v>67.39</v>
      </c>
      <c r="K22" s="26">
        <v>43.48</v>
      </c>
      <c r="L22" s="1">
        <f t="shared" si="0"/>
        <v>57.97</v>
      </c>
      <c r="M22" s="70">
        <f t="shared" si="1"/>
        <v>66.88333333333334</v>
      </c>
      <c r="N22" s="27" t="s">
        <v>75</v>
      </c>
      <c r="O22" s="27" t="s">
        <v>75</v>
      </c>
      <c r="P22" s="63">
        <v>66.959999999999994</v>
      </c>
      <c r="Q22" s="42"/>
      <c r="R22" s="42"/>
      <c r="S22" s="42"/>
      <c r="T22" s="37"/>
      <c r="U22" s="38"/>
      <c r="V22" s="38"/>
      <c r="W22" s="40"/>
    </row>
    <row r="23" spans="1:23" x14ac:dyDescent="0.25">
      <c r="A23" s="19" t="s">
        <v>20</v>
      </c>
      <c r="B23" s="27" t="s">
        <v>75</v>
      </c>
      <c r="C23" s="27" t="s">
        <v>75</v>
      </c>
      <c r="D23" s="26">
        <v>42.45</v>
      </c>
      <c r="E23" s="26">
        <v>75.92</v>
      </c>
      <c r="F23" s="26">
        <v>55.44</v>
      </c>
      <c r="G23" s="26">
        <v>47.28</v>
      </c>
      <c r="H23" s="26">
        <v>84.49</v>
      </c>
      <c r="I23" s="26">
        <v>30.61</v>
      </c>
      <c r="J23" s="26">
        <v>26.53</v>
      </c>
      <c r="K23" s="26">
        <v>15.31</v>
      </c>
      <c r="L23" s="1">
        <f t="shared" si="0"/>
        <v>24.150000000000002</v>
      </c>
      <c r="M23" s="70">
        <f t="shared" si="1"/>
        <v>54.955000000000005</v>
      </c>
      <c r="N23" s="27" t="s">
        <v>75</v>
      </c>
      <c r="O23" s="27" t="s">
        <v>75</v>
      </c>
      <c r="P23" s="63">
        <v>81.22</v>
      </c>
      <c r="Q23" s="42"/>
      <c r="R23" s="42"/>
      <c r="S23" s="42"/>
      <c r="T23" s="37"/>
      <c r="U23" s="38"/>
      <c r="V23" s="38"/>
      <c r="W23" s="40"/>
    </row>
    <row r="24" spans="1:23" x14ac:dyDescent="0.25">
      <c r="A24" s="19" t="s">
        <v>21</v>
      </c>
      <c r="B24" s="27" t="s">
        <v>75</v>
      </c>
      <c r="C24" s="27" t="s">
        <v>75</v>
      </c>
      <c r="D24" s="26">
        <v>72.17</v>
      </c>
      <c r="E24" s="26">
        <v>82.61</v>
      </c>
      <c r="F24" s="26">
        <v>74.64</v>
      </c>
      <c r="G24" s="26">
        <v>72.099999999999994</v>
      </c>
      <c r="H24" s="26">
        <v>80</v>
      </c>
      <c r="I24" s="26">
        <v>48.91</v>
      </c>
      <c r="J24" s="26">
        <v>42.39</v>
      </c>
      <c r="K24" s="26">
        <v>44.57</v>
      </c>
      <c r="L24" s="1">
        <f t="shared" si="0"/>
        <v>45.29</v>
      </c>
      <c r="M24" s="70">
        <f t="shared" si="1"/>
        <v>71.134999999999991</v>
      </c>
      <c r="N24" s="27" t="s">
        <v>75</v>
      </c>
      <c r="O24" s="27" t="s">
        <v>75</v>
      </c>
      <c r="P24" s="63">
        <v>86.09</v>
      </c>
      <c r="Q24" s="42"/>
      <c r="R24" s="42"/>
      <c r="S24" s="42"/>
      <c r="T24" s="37"/>
      <c r="U24" s="38"/>
      <c r="V24" s="38"/>
      <c r="W24" s="40"/>
    </row>
    <row r="25" spans="1:23" x14ac:dyDescent="0.25">
      <c r="A25" s="19" t="s">
        <v>22</v>
      </c>
      <c r="B25" s="27" t="s">
        <v>75</v>
      </c>
      <c r="C25" s="27" t="s">
        <v>75</v>
      </c>
      <c r="D25" s="26">
        <v>66</v>
      </c>
      <c r="E25" s="26">
        <v>80</v>
      </c>
      <c r="F25" s="26">
        <v>76.67</v>
      </c>
      <c r="G25" s="26">
        <v>70</v>
      </c>
      <c r="H25" s="26">
        <v>98</v>
      </c>
      <c r="I25" s="26">
        <v>30</v>
      </c>
      <c r="J25" s="26">
        <v>35</v>
      </c>
      <c r="K25" s="26">
        <v>35</v>
      </c>
      <c r="L25" s="1">
        <f t="shared" si="0"/>
        <v>33.333333333333336</v>
      </c>
      <c r="M25" s="70">
        <f t="shared" si="1"/>
        <v>70.667222222222222</v>
      </c>
      <c r="N25" s="27" t="s">
        <v>75</v>
      </c>
      <c r="O25" s="27" t="s">
        <v>75</v>
      </c>
      <c r="P25" s="63">
        <v>64</v>
      </c>
      <c r="Q25" s="42"/>
      <c r="R25" s="42"/>
      <c r="S25" s="42"/>
      <c r="T25" s="37"/>
      <c r="U25" s="38"/>
      <c r="V25" s="38"/>
      <c r="W25" s="40"/>
    </row>
    <row r="26" spans="1:23" x14ac:dyDescent="0.25">
      <c r="A26" s="19" t="s">
        <v>23</v>
      </c>
      <c r="B26" s="27" t="s">
        <v>75</v>
      </c>
      <c r="C26" s="27" t="s">
        <v>75</v>
      </c>
      <c r="D26" s="26">
        <v>74.92</v>
      </c>
      <c r="E26" s="26">
        <v>87.23</v>
      </c>
      <c r="F26" s="26">
        <v>77.87</v>
      </c>
      <c r="G26" s="26">
        <v>66.010000000000005</v>
      </c>
      <c r="H26" s="26">
        <v>79.89</v>
      </c>
      <c r="I26" s="26">
        <v>56.5</v>
      </c>
      <c r="J26" s="26">
        <v>56.5</v>
      </c>
      <c r="K26" s="26">
        <v>41.81</v>
      </c>
      <c r="L26" s="1">
        <f t="shared" si="0"/>
        <v>51.603333333333332</v>
      </c>
      <c r="M26" s="70">
        <f t="shared" si="1"/>
        <v>72.920555555555552</v>
      </c>
      <c r="N26" s="27" t="s">
        <v>75</v>
      </c>
      <c r="O26" s="27" t="s">
        <v>75</v>
      </c>
      <c r="P26" s="63">
        <v>84.63</v>
      </c>
      <c r="Q26" s="42"/>
      <c r="R26" s="42"/>
      <c r="S26" s="42"/>
      <c r="T26" s="37"/>
      <c r="U26" s="38"/>
      <c r="V26" s="38"/>
      <c r="W26" s="40"/>
    </row>
    <row r="27" spans="1:23" x14ac:dyDescent="0.25">
      <c r="A27" s="19" t="s">
        <v>24</v>
      </c>
      <c r="B27" s="27" t="s">
        <v>75</v>
      </c>
      <c r="C27" s="27" t="s">
        <v>75</v>
      </c>
      <c r="D27" s="26">
        <v>77.78</v>
      </c>
      <c r="E27" s="26">
        <v>75.56</v>
      </c>
      <c r="F27" s="26">
        <v>51.23</v>
      </c>
      <c r="G27" s="26">
        <v>56.79</v>
      </c>
      <c r="H27" s="26">
        <v>65.930000000000007</v>
      </c>
      <c r="I27" s="26">
        <v>44.44</v>
      </c>
      <c r="J27" s="26">
        <v>38.89</v>
      </c>
      <c r="K27" s="26">
        <v>18.52</v>
      </c>
      <c r="L27" s="1">
        <f t="shared" si="0"/>
        <v>33.949999999999996</v>
      </c>
      <c r="M27" s="70">
        <f t="shared" si="1"/>
        <v>60.206666666666671</v>
      </c>
      <c r="N27" s="27" t="s">
        <v>75</v>
      </c>
      <c r="O27" s="27" t="s">
        <v>75</v>
      </c>
      <c r="P27" s="63">
        <v>58.52</v>
      </c>
      <c r="Q27" s="42"/>
      <c r="R27" s="42"/>
      <c r="S27" s="42"/>
      <c r="T27" s="37"/>
      <c r="U27" s="38"/>
      <c r="V27" s="38"/>
      <c r="W27" s="40"/>
    </row>
    <row r="28" spans="1:23" x14ac:dyDescent="0.25">
      <c r="A28" s="19" t="s">
        <v>25</v>
      </c>
      <c r="B28" s="27" t="s">
        <v>75</v>
      </c>
      <c r="C28" s="27" t="s">
        <v>75</v>
      </c>
      <c r="D28" s="26">
        <v>86.84</v>
      </c>
      <c r="E28" s="26">
        <v>85.79</v>
      </c>
      <c r="F28" s="26">
        <v>84.65</v>
      </c>
      <c r="G28" s="26">
        <v>74.56</v>
      </c>
      <c r="H28" s="26">
        <v>84.74</v>
      </c>
      <c r="I28" s="26">
        <v>52.63</v>
      </c>
      <c r="J28" s="26">
        <v>44.74</v>
      </c>
      <c r="K28" s="26">
        <v>39.47</v>
      </c>
      <c r="L28" s="1">
        <f t="shared" si="0"/>
        <v>45.613333333333337</v>
      </c>
      <c r="M28" s="70">
        <f t="shared" si="1"/>
        <v>77.032222222222217</v>
      </c>
      <c r="N28" s="27" t="s">
        <v>75</v>
      </c>
      <c r="O28" s="27" t="s">
        <v>75</v>
      </c>
      <c r="P28" s="63">
        <v>81.58</v>
      </c>
      <c r="Q28" s="42"/>
      <c r="R28" s="42"/>
      <c r="S28" s="42"/>
      <c r="T28" s="37"/>
      <c r="U28" s="38"/>
      <c r="V28" s="38"/>
      <c r="W28" s="40"/>
    </row>
    <row r="29" spans="1:23" x14ac:dyDescent="0.25">
      <c r="A29" s="19" t="s">
        <v>26</v>
      </c>
      <c r="B29" s="27" t="s">
        <v>75</v>
      </c>
      <c r="C29" s="27" t="s">
        <v>75</v>
      </c>
      <c r="D29" s="26">
        <v>75.290000000000006</v>
      </c>
      <c r="E29" s="26">
        <v>96.47</v>
      </c>
      <c r="F29" s="26">
        <v>84.31</v>
      </c>
      <c r="G29" s="26">
        <v>79.41</v>
      </c>
      <c r="H29" s="26">
        <v>91.76</v>
      </c>
      <c r="I29" s="26">
        <v>55.88</v>
      </c>
      <c r="J29" s="26">
        <v>50</v>
      </c>
      <c r="K29" s="26">
        <v>44.12</v>
      </c>
      <c r="L29" s="1">
        <f t="shared" si="0"/>
        <v>50</v>
      </c>
      <c r="M29" s="70">
        <f t="shared" si="1"/>
        <v>79.540000000000006</v>
      </c>
      <c r="N29" s="27" t="s">
        <v>75</v>
      </c>
      <c r="O29" s="27" t="s">
        <v>75</v>
      </c>
      <c r="P29" s="63">
        <v>98.82</v>
      </c>
      <c r="Q29" s="42"/>
      <c r="R29" s="42"/>
      <c r="S29" s="42"/>
      <c r="T29" s="37"/>
      <c r="U29" s="38"/>
      <c r="V29" s="38"/>
      <c r="W29" s="40"/>
    </row>
    <row r="30" spans="1:23" x14ac:dyDescent="0.25">
      <c r="A30" s="19" t="s">
        <v>27</v>
      </c>
      <c r="B30" s="27" t="s">
        <v>75</v>
      </c>
      <c r="C30" s="27" t="s">
        <v>75</v>
      </c>
      <c r="D30" s="26">
        <v>80</v>
      </c>
      <c r="E30" s="26">
        <v>78.099999999999994</v>
      </c>
      <c r="F30" s="26">
        <v>84.92</v>
      </c>
      <c r="G30" s="26">
        <v>71.430000000000007</v>
      </c>
      <c r="H30" s="26">
        <v>75.239999999999995</v>
      </c>
      <c r="I30" s="26">
        <v>40.479999999999997</v>
      </c>
      <c r="J30" s="26">
        <v>30.95</v>
      </c>
      <c r="K30" s="26">
        <v>16.670000000000002</v>
      </c>
      <c r="L30" s="1">
        <f t="shared" si="0"/>
        <v>29.366666666666664</v>
      </c>
      <c r="M30" s="70">
        <f t="shared" si="1"/>
        <v>69.842777777777783</v>
      </c>
      <c r="N30" s="27" t="s">
        <v>75</v>
      </c>
      <c r="O30" s="27" t="s">
        <v>75</v>
      </c>
      <c r="P30" s="63">
        <v>71.430000000000007</v>
      </c>
      <c r="Q30" s="42"/>
      <c r="R30" s="42"/>
      <c r="S30" s="42"/>
      <c r="T30" s="37"/>
      <c r="U30" s="38"/>
      <c r="V30" s="38"/>
      <c r="W30" s="40"/>
    </row>
    <row r="31" spans="1:23" x14ac:dyDescent="0.25">
      <c r="A31" s="19" t="s">
        <v>28</v>
      </c>
      <c r="B31" s="27" t="s">
        <v>75</v>
      </c>
      <c r="C31" s="27" t="s">
        <v>75</v>
      </c>
      <c r="D31" s="26">
        <v>60</v>
      </c>
      <c r="E31" s="26">
        <v>91.11</v>
      </c>
      <c r="F31" s="26">
        <v>83.33</v>
      </c>
      <c r="G31" s="26">
        <v>68.52</v>
      </c>
      <c r="H31" s="26">
        <v>90</v>
      </c>
      <c r="I31" s="26">
        <v>38.89</v>
      </c>
      <c r="J31" s="26">
        <v>36.11</v>
      </c>
      <c r="K31" s="26">
        <v>30.56</v>
      </c>
      <c r="L31" s="1">
        <f t="shared" si="0"/>
        <v>35.186666666666667</v>
      </c>
      <c r="M31" s="70">
        <f t="shared" si="1"/>
        <v>71.35777777777777</v>
      </c>
      <c r="N31" s="27" t="s">
        <v>75</v>
      </c>
      <c r="O31" s="27" t="s">
        <v>75</v>
      </c>
      <c r="P31" s="63">
        <v>71.11</v>
      </c>
      <c r="Q31" s="42"/>
      <c r="R31" s="42"/>
      <c r="S31" s="42"/>
      <c r="T31" s="37"/>
      <c r="U31" s="38"/>
      <c r="V31" s="38"/>
      <c r="W31" s="40"/>
    </row>
    <row r="32" spans="1:23" x14ac:dyDescent="0.25">
      <c r="A32" s="19" t="s">
        <v>29</v>
      </c>
      <c r="B32" s="27" t="s">
        <v>75</v>
      </c>
      <c r="C32" s="27" t="s">
        <v>75</v>
      </c>
      <c r="D32" s="26">
        <v>60</v>
      </c>
      <c r="E32" s="26">
        <v>100</v>
      </c>
      <c r="F32" s="26">
        <v>0</v>
      </c>
      <c r="G32" s="26">
        <v>50</v>
      </c>
      <c r="H32" s="26">
        <v>40</v>
      </c>
      <c r="I32" s="26">
        <v>0</v>
      </c>
      <c r="J32" s="26">
        <v>0</v>
      </c>
      <c r="K32" s="26">
        <v>0</v>
      </c>
      <c r="L32" s="1">
        <f t="shared" si="0"/>
        <v>0</v>
      </c>
      <c r="M32" s="70">
        <f t="shared" si="1"/>
        <v>41.666666666666664</v>
      </c>
      <c r="N32" s="27" t="s">
        <v>75</v>
      </c>
      <c r="O32" s="27" t="s">
        <v>75</v>
      </c>
      <c r="P32" s="63">
        <v>20</v>
      </c>
      <c r="Q32" s="42"/>
      <c r="R32" s="42"/>
      <c r="S32" s="42"/>
      <c r="T32" s="37"/>
      <c r="U32" s="38"/>
      <c r="V32" s="38"/>
      <c r="W32" s="40"/>
    </row>
    <row r="33" spans="1:23" x14ac:dyDescent="0.25">
      <c r="A33" s="19" t="s">
        <v>30</v>
      </c>
      <c r="B33" s="27" t="s">
        <v>75</v>
      </c>
      <c r="C33" s="27" t="s">
        <v>75</v>
      </c>
      <c r="D33" s="26">
        <v>94.22</v>
      </c>
      <c r="E33" s="26">
        <v>95.11</v>
      </c>
      <c r="F33" s="26">
        <v>78.52</v>
      </c>
      <c r="G33" s="26">
        <v>73.7</v>
      </c>
      <c r="H33" s="26">
        <v>61.78</v>
      </c>
      <c r="I33" s="26">
        <v>38.89</v>
      </c>
      <c r="J33" s="26">
        <v>37.78</v>
      </c>
      <c r="K33" s="26">
        <v>27.78</v>
      </c>
      <c r="L33" s="1">
        <f t="shared" si="0"/>
        <v>34.81666666666667</v>
      </c>
      <c r="M33" s="70">
        <f t="shared" si="1"/>
        <v>73.024444444444441</v>
      </c>
      <c r="N33" s="27" t="s">
        <v>75</v>
      </c>
      <c r="O33" s="27" t="s">
        <v>75</v>
      </c>
      <c r="P33" s="63">
        <v>88.44</v>
      </c>
      <c r="Q33" s="42"/>
      <c r="R33" s="42"/>
      <c r="S33" s="42"/>
      <c r="T33" s="37"/>
      <c r="U33" s="38"/>
      <c r="V33" s="38"/>
      <c r="W33" s="40"/>
    </row>
    <row r="34" spans="1:23" x14ac:dyDescent="0.25">
      <c r="A34" s="19" t="s">
        <v>31</v>
      </c>
      <c r="B34" s="27" t="s">
        <v>75</v>
      </c>
      <c r="C34" s="27" t="s">
        <v>75</v>
      </c>
      <c r="D34" s="26">
        <v>30</v>
      </c>
      <c r="E34" s="26">
        <v>55</v>
      </c>
      <c r="F34" s="26">
        <v>54.17</v>
      </c>
      <c r="G34" s="26">
        <v>33.33</v>
      </c>
      <c r="H34" s="26">
        <v>95</v>
      </c>
      <c r="I34" s="26">
        <v>0</v>
      </c>
      <c r="J34" s="26">
        <v>0</v>
      </c>
      <c r="K34" s="26">
        <v>0</v>
      </c>
      <c r="L34" s="1">
        <f t="shared" si="0"/>
        <v>0</v>
      </c>
      <c r="M34" s="70">
        <f t="shared" si="1"/>
        <v>44.583333333333336</v>
      </c>
      <c r="N34" s="27" t="s">
        <v>75</v>
      </c>
      <c r="O34" s="27" t="s">
        <v>75</v>
      </c>
      <c r="P34" s="63">
        <v>20</v>
      </c>
      <c r="Q34" s="42"/>
      <c r="R34" s="42"/>
      <c r="S34" s="42"/>
      <c r="T34" s="37"/>
      <c r="U34" s="38"/>
      <c r="V34" s="38"/>
      <c r="W34" s="40"/>
    </row>
    <row r="35" spans="1:23" x14ac:dyDescent="0.25">
      <c r="A35" s="19" t="s">
        <v>32</v>
      </c>
      <c r="B35" s="27" t="s">
        <v>75</v>
      </c>
      <c r="C35" s="27" t="s">
        <v>75</v>
      </c>
      <c r="D35" s="26">
        <v>82.16</v>
      </c>
      <c r="E35" s="26">
        <v>87.57</v>
      </c>
      <c r="F35" s="26">
        <v>75.23</v>
      </c>
      <c r="G35" s="26">
        <v>74.77</v>
      </c>
      <c r="H35" s="26">
        <v>89.73</v>
      </c>
      <c r="I35" s="26">
        <v>63.51</v>
      </c>
      <c r="J35" s="26">
        <v>51.35</v>
      </c>
      <c r="K35" s="26">
        <v>43.24</v>
      </c>
      <c r="L35" s="1">
        <f t="shared" si="0"/>
        <v>52.699999999999996</v>
      </c>
      <c r="M35" s="70">
        <f t="shared" si="1"/>
        <v>77.026666666666657</v>
      </c>
      <c r="N35" s="27" t="s">
        <v>75</v>
      </c>
      <c r="O35" s="27" t="s">
        <v>75</v>
      </c>
      <c r="P35" s="63">
        <v>87.03</v>
      </c>
      <c r="Q35" s="42"/>
      <c r="R35" s="42"/>
      <c r="S35" s="42"/>
      <c r="T35" s="37"/>
      <c r="U35" s="38"/>
      <c r="V35" s="38"/>
      <c r="W35" s="40"/>
    </row>
    <row r="36" spans="1:23" x14ac:dyDescent="0.25">
      <c r="A36" s="19" t="s">
        <v>33</v>
      </c>
      <c r="B36" s="27" t="s">
        <v>75</v>
      </c>
      <c r="C36" s="27" t="s">
        <v>75</v>
      </c>
      <c r="D36" s="27" t="s">
        <v>75</v>
      </c>
      <c r="E36" s="27" t="s">
        <v>75</v>
      </c>
      <c r="F36" s="27" t="s">
        <v>75</v>
      </c>
      <c r="G36" s="27" t="s">
        <v>75</v>
      </c>
      <c r="H36" s="27" t="s">
        <v>75</v>
      </c>
      <c r="I36" s="27" t="s">
        <v>75</v>
      </c>
      <c r="J36" s="27" t="s">
        <v>75</v>
      </c>
      <c r="K36" s="27" t="s">
        <v>75</v>
      </c>
      <c r="L36" s="27" t="s">
        <v>75</v>
      </c>
      <c r="M36" s="27" t="s">
        <v>75</v>
      </c>
      <c r="N36" s="27" t="s">
        <v>75</v>
      </c>
      <c r="O36" s="27" t="s">
        <v>75</v>
      </c>
      <c r="P36" s="79" t="s">
        <v>75</v>
      </c>
      <c r="Q36" s="42"/>
      <c r="R36" s="42"/>
      <c r="S36" s="42"/>
      <c r="T36" s="37"/>
      <c r="U36" s="38"/>
      <c r="V36" s="38"/>
      <c r="W36" s="40"/>
    </row>
    <row r="37" spans="1:23" x14ac:dyDescent="0.25">
      <c r="A37" s="19" t="s">
        <v>58</v>
      </c>
      <c r="B37" s="27" t="s">
        <v>75</v>
      </c>
      <c r="C37" s="27" t="s">
        <v>75</v>
      </c>
      <c r="D37" s="26">
        <v>60</v>
      </c>
      <c r="E37" s="26">
        <v>54.29</v>
      </c>
      <c r="F37" s="26">
        <v>40.479999999999997</v>
      </c>
      <c r="G37" s="26">
        <v>52.38</v>
      </c>
      <c r="H37" s="26">
        <v>91.43</v>
      </c>
      <c r="I37" s="26">
        <v>7.14</v>
      </c>
      <c r="J37" s="26">
        <v>7.14</v>
      </c>
      <c r="K37" s="26">
        <v>0</v>
      </c>
      <c r="L37" s="1">
        <f t="shared" si="0"/>
        <v>4.76</v>
      </c>
      <c r="M37" s="70">
        <f t="shared" si="1"/>
        <v>50.556666666666672</v>
      </c>
      <c r="N37" s="27" t="s">
        <v>75</v>
      </c>
      <c r="O37" s="27" t="s">
        <v>75</v>
      </c>
      <c r="P37" s="63">
        <v>62.86</v>
      </c>
      <c r="Q37" s="42"/>
      <c r="R37" s="42"/>
      <c r="S37" s="42"/>
      <c r="T37" s="37"/>
      <c r="U37" s="38"/>
      <c r="V37" s="38"/>
      <c r="W37" s="40"/>
    </row>
    <row r="38" spans="1:23" x14ac:dyDescent="0.25">
      <c r="A38" s="19" t="s">
        <v>34</v>
      </c>
      <c r="B38" s="27" t="s">
        <v>75</v>
      </c>
      <c r="C38" s="27" t="s">
        <v>75</v>
      </c>
      <c r="D38" s="26">
        <v>78.05</v>
      </c>
      <c r="E38" s="26">
        <v>80.209999999999994</v>
      </c>
      <c r="F38" s="26">
        <v>74.02</v>
      </c>
      <c r="G38" s="26">
        <v>59.57</v>
      </c>
      <c r="H38" s="26">
        <v>75.38</v>
      </c>
      <c r="I38" s="26">
        <v>58.97</v>
      </c>
      <c r="J38" s="26">
        <v>56.92</v>
      </c>
      <c r="K38" s="26">
        <v>43.08</v>
      </c>
      <c r="L38" s="1">
        <f t="shared" si="0"/>
        <v>52.99</v>
      </c>
      <c r="M38" s="70">
        <f t="shared" si="1"/>
        <v>70.036666666666662</v>
      </c>
      <c r="N38" s="27" t="s">
        <v>75</v>
      </c>
      <c r="O38" s="27" t="s">
        <v>75</v>
      </c>
      <c r="P38" s="63">
        <v>80.099999999999994</v>
      </c>
      <c r="Q38" s="42"/>
      <c r="R38" s="42"/>
      <c r="S38" s="42"/>
      <c r="T38" s="37"/>
      <c r="U38" s="38"/>
      <c r="V38" s="38"/>
      <c r="W38" s="40"/>
    </row>
    <row r="39" spans="1:23" x14ac:dyDescent="0.25">
      <c r="A39" s="19" t="s">
        <v>35</v>
      </c>
      <c r="B39" s="27" t="s">
        <v>75</v>
      </c>
      <c r="C39" s="27" t="s">
        <v>75</v>
      </c>
      <c r="D39" s="26">
        <v>62.58</v>
      </c>
      <c r="E39" s="26">
        <v>70.319999999999993</v>
      </c>
      <c r="F39" s="26">
        <v>60.75</v>
      </c>
      <c r="G39" s="26">
        <v>60.22</v>
      </c>
      <c r="H39" s="26">
        <v>73.55</v>
      </c>
      <c r="I39" s="26">
        <v>53.23</v>
      </c>
      <c r="J39" s="26">
        <v>58.06</v>
      </c>
      <c r="K39" s="26">
        <v>37.1</v>
      </c>
      <c r="L39" s="1">
        <f t="shared" si="0"/>
        <v>49.463333333333331</v>
      </c>
      <c r="M39" s="70">
        <f t="shared" si="1"/>
        <v>62.81388888888889</v>
      </c>
      <c r="N39" s="27" t="s">
        <v>75</v>
      </c>
      <c r="O39" s="27" t="s">
        <v>75</v>
      </c>
      <c r="P39" s="63">
        <v>76.13</v>
      </c>
      <c r="Q39" s="42"/>
      <c r="R39" s="42"/>
      <c r="S39" s="42"/>
      <c r="T39" s="37"/>
      <c r="U39" s="38"/>
      <c r="V39" s="38"/>
      <c r="W39" s="40"/>
    </row>
    <row r="40" spans="1:23" x14ac:dyDescent="0.25">
      <c r="A40" s="19" t="s">
        <v>36</v>
      </c>
      <c r="B40" s="27" t="s">
        <v>75</v>
      </c>
      <c r="C40" s="27" t="s">
        <v>75</v>
      </c>
      <c r="D40" s="26">
        <v>80</v>
      </c>
      <c r="E40" s="26">
        <v>85.93</v>
      </c>
      <c r="F40" s="26">
        <v>78.400000000000006</v>
      </c>
      <c r="G40" s="26">
        <v>74.69</v>
      </c>
      <c r="H40" s="26">
        <v>86.3</v>
      </c>
      <c r="I40" s="26">
        <v>71.3</v>
      </c>
      <c r="J40" s="26">
        <v>60.19</v>
      </c>
      <c r="K40" s="26">
        <v>61.11</v>
      </c>
      <c r="L40" s="1">
        <f t="shared" si="0"/>
        <v>64.2</v>
      </c>
      <c r="M40" s="70">
        <f>AVERAGE(L40,D40:H40)</f>
        <v>78.25333333333333</v>
      </c>
      <c r="N40" s="27" t="s">
        <v>75</v>
      </c>
      <c r="O40" s="27" t="s">
        <v>75</v>
      </c>
      <c r="P40" s="63">
        <v>86.67</v>
      </c>
      <c r="Q40" s="42"/>
      <c r="R40" s="42"/>
      <c r="S40" s="42"/>
      <c r="T40" s="37"/>
      <c r="U40" s="38"/>
      <c r="V40" s="38"/>
      <c r="W40" s="40"/>
    </row>
  </sheetData>
  <mergeCells count="4">
    <mergeCell ref="N2:P2"/>
    <mergeCell ref="B2:M2"/>
    <mergeCell ref="B1:P1"/>
    <mergeCell ref="D3:M3"/>
  </mergeCells>
  <conditionalFormatting sqref="D5:M35 D37:M40">
    <cfRule type="cellIs" dxfId="3" priority="3" operator="lessThan">
      <formula>59.44</formula>
    </cfRule>
    <cfRule type="cellIs" dxfId="2" priority="4" operator="greaterThan">
      <formula>89.44</formula>
    </cfRule>
  </conditionalFormatting>
  <conditionalFormatting sqref="P5:P40">
    <cfRule type="cellIs" dxfId="1" priority="1" operator="lessThan">
      <formula>39.44</formula>
    </cfRule>
    <cfRule type="cellIs" dxfId="0" priority="2" operator="greaterThan">
      <formula>59.44</formula>
    </cfRule>
  </conditionalFormatting>
  <pageMargins left="0.7" right="0.7" top="0.75" bottom="0.75" header="0.3" footer="0.3"/>
  <pageSetup paperSize="9" orientation="portrait" r:id="rId1"/>
  <ignoredErrors>
    <ignoredError sqref="L5:M35 L37:M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Сопровод</vt:lpstr>
      <vt:lpstr>Результаты все классы </vt:lpstr>
      <vt:lpstr>4 класс</vt:lpstr>
      <vt:lpstr>5 класс</vt:lpstr>
      <vt:lpstr>6 класс</vt:lpstr>
      <vt:lpstr>7 класс</vt:lpstr>
      <vt:lpstr>8 класс</vt:lpstr>
      <vt:lpstr>10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dcterms:created xsi:type="dcterms:W3CDTF">2015-06-05T18:19:34Z</dcterms:created>
  <dcterms:modified xsi:type="dcterms:W3CDTF">2025-07-03T05:47:05Z</dcterms:modified>
</cp:coreProperties>
</file>